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RCHITECTURE\adj-publ\AUBEL RENOVATION HALL SPORTIF\2018 REMISE EN SOUMISSION\"/>
    </mc:Choice>
  </mc:AlternateContent>
  <bookViews>
    <workbookView xWindow="1230" yWindow="-165" windowWidth="24180" windowHeight="10845" tabRatio="764" activeTab="1"/>
  </bookViews>
  <sheets>
    <sheet name="Entête_estimatif" sheetId="14" r:id="rId1"/>
    <sheet name="M_estimatif" sheetId="4" r:id="rId2"/>
    <sheet name="M_estimatif (synthèse)" sheetId="20" r:id="rId3"/>
  </sheets>
  <definedNames>
    <definedName name="_xlnm.Print_Titles" localSheetId="1">M_estimatif!$B:$B,M_estimatif!$3:$6</definedName>
    <definedName name="_xlnm.Print_Titles" localSheetId="2">'M_estimatif (synthèse)'!$B:$B,'M_estimatif (synthèse)'!$3:$6</definedName>
    <definedName name="_xlnm.Print_Area" localSheetId="1">M_estimatif!$A$1:$M$79</definedName>
  </definedNames>
  <calcPr calcId="152511"/>
</workbook>
</file>

<file path=xl/calcChain.xml><?xml version="1.0" encoding="utf-8"?>
<calcChain xmlns="http://schemas.openxmlformats.org/spreadsheetml/2006/main">
  <c r="J74" i="4" l="1"/>
  <c r="J75" i="4" s="1"/>
</calcChain>
</file>

<file path=xl/sharedStrings.xml><?xml version="1.0" encoding="utf-8"?>
<sst xmlns="http://schemas.openxmlformats.org/spreadsheetml/2006/main" count="264" uniqueCount="175">
  <si>
    <t>Désignation</t>
  </si>
  <si>
    <t>Lot</t>
  </si>
  <si>
    <t>U</t>
  </si>
  <si>
    <t>Qté</t>
  </si>
  <si>
    <t>PU</t>
  </si>
  <si>
    <t>Total</t>
  </si>
  <si>
    <t>Total hTVA</t>
  </si>
  <si>
    <t xml:space="preserve">TVA </t>
  </si>
  <si>
    <t>Total TVAc</t>
  </si>
  <si>
    <t>Total offre</t>
  </si>
  <si>
    <t>Grp</t>
  </si>
  <si>
    <t>METRE ESTIMATIF</t>
  </si>
  <si>
    <t>Correctif</t>
  </si>
  <si>
    <t>NM</t>
  </si>
  <si>
    <t>Maître de l'ouvrage :</t>
  </si>
  <si>
    <t>Auteur de projet :</t>
  </si>
  <si>
    <t>Fait à ............................................., le …… / …… /………</t>
  </si>
  <si>
    <t>L'auteur de projet (signature, nom, qualité et cachet),</t>
  </si>
  <si>
    <t>Annexe - SYNTHESE METRE ESTIMATIF</t>
  </si>
  <si>
    <t>Localisation :</t>
  </si>
  <si>
    <t>N. index</t>
  </si>
  <si>
    <t>N°</t>
  </si>
  <si>
    <t>ELEC 141020</t>
  </si>
  <si>
    <t>Hall sportif - Aubel</t>
  </si>
  <si>
    <t/>
  </si>
  <si>
    <t>Ruelle de la Kan, 1
4880
Aubel</t>
  </si>
  <si>
    <t>Administration Communale d'Aubel
Place Nicolaï, 1
4880
Aubel</t>
  </si>
  <si>
    <t>CSC n° ELEC 141020 - Hall sportif - Aubel</t>
  </si>
  <si>
    <t>7</t>
  </si>
  <si>
    <t>T7 Electricité</t>
  </si>
  <si>
    <t>72</t>
  </si>
  <si>
    <t>Basse tension ( BT)</t>
  </si>
  <si>
    <t>72.2</t>
  </si>
  <si>
    <t>BT- Distribution</t>
  </si>
  <si>
    <t>72.22</t>
  </si>
  <si>
    <t>Equipements - Réseau intérieur</t>
  </si>
  <si>
    <t>72.22.4</t>
  </si>
  <si>
    <t>Conduites - généralités</t>
  </si>
  <si>
    <t>72.22.4x</t>
  </si>
  <si>
    <t>Câblage des interrupteurs</t>
  </si>
  <si>
    <t>72.22.4x.01</t>
  </si>
  <si>
    <t>Câblage de toutes les commandes</t>
  </si>
  <si>
    <t>PG</t>
  </si>
  <si>
    <t>fft</t>
  </si>
  <si>
    <t>01</t>
  </si>
  <si>
    <t>72.22.4y</t>
  </si>
  <si>
    <t>Câblage des luminaires</t>
  </si>
  <si>
    <t>72.22.4y.01</t>
  </si>
  <si>
    <t>Câblage de tous les luminaires</t>
  </si>
  <si>
    <t>02</t>
  </si>
  <si>
    <t>72.23</t>
  </si>
  <si>
    <t>Equipement - Interrupteurs et prises de courants</t>
  </si>
  <si>
    <t>72.23.3</t>
  </si>
  <si>
    <t>Interrupteurs et boutons poussoirs- généralités</t>
  </si>
  <si>
    <t>72.23.3a</t>
  </si>
  <si>
    <t>Interrupteurs - unipolaire</t>
  </si>
  <si>
    <t>72.23.3a.01</t>
  </si>
  <si>
    <t>Commande locale</t>
  </si>
  <si>
    <t>QP</t>
  </si>
  <si>
    <t>pc</t>
  </si>
  <si>
    <t>03</t>
  </si>
  <si>
    <t>72.24</t>
  </si>
  <si>
    <t>Equipement - Accessoires particuliers</t>
  </si>
  <si>
    <t>72.24.1</t>
  </si>
  <si>
    <t>Détecteurs - généralités</t>
  </si>
  <si>
    <t>72.24.9</t>
  </si>
  <si>
    <t>Détecteur de présence infrarouge</t>
  </si>
  <si>
    <t>72.24.9a</t>
  </si>
  <si>
    <t>Interrupteur encastré automatique de plafond 180°</t>
  </si>
  <si>
    <t>72.24.9a.01</t>
  </si>
  <si>
    <t>Détecteur encastré 180°</t>
  </si>
  <si>
    <t>04</t>
  </si>
  <si>
    <t>72.24.9b</t>
  </si>
  <si>
    <t>Interrupteur apparent automatique de plafond 180°</t>
  </si>
  <si>
    <t>72.24.9b.01</t>
  </si>
  <si>
    <t>Détecteur apparent 180°</t>
  </si>
  <si>
    <t>05</t>
  </si>
  <si>
    <t>72.24.9c</t>
  </si>
  <si>
    <t>Interrupteur encastré automatique de plafond 360°</t>
  </si>
  <si>
    <t>72.24.9c.01</t>
  </si>
  <si>
    <t>Détecteur encastré 360°</t>
  </si>
  <si>
    <t>06</t>
  </si>
  <si>
    <t>72.24.9d</t>
  </si>
  <si>
    <t>Interrupetur apparent automatique de plafond 360°</t>
  </si>
  <si>
    <t>72.24.9d.01</t>
  </si>
  <si>
    <t>Détecteur apparent 360°</t>
  </si>
  <si>
    <t>07</t>
  </si>
  <si>
    <t>72.24.9e</t>
  </si>
  <si>
    <t>Interrupteur encastré compact de passage</t>
  </si>
  <si>
    <t>72.24.9e.01</t>
  </si>
  <si>
    <t>Détecteur encastré compact</t>
  </si>
  <si>
    <t>08</t>
  </si>
  <si>
    <t>72.24.9f</t>
  </si>
  <si>
    <t>Interrupetur apparent compact de passage</t>
  </si>
  <si>
    <t>72.24.9f.01</t>
  </si>
  <si>
    <t>Détecteur apparent compact</t>
  </si>
  <si>
    <t>09</t>
  </si>
  <si>
    <t>72.24.9g</t>
  </si>
  <si>
    <t>Détecteur pyramide</t>
  </si>
  <si>
    <t>72.24.9g.01</t>
  </si>
  <si>
    <t>Détecteur pyramide apparent</t>
  </si>
  <si>
    <t>10</t>
  </si>
  <si>
    <t>72.24.9h</t>
  </si>
  <si>
    <t>Télécommande installateur</t>
  </si>
  <si>
    <t>72.24.9h.01</t>
  </si>
  <si>
    <t>11</t>
  </si>
  <si>
    <t>72.24.9i</t>
  </si>
  <si>
    <t>Télécommande utilisateur</t>
  </si>
  <si>
    <t>72.24.9i.01</t>
  </si>
  <si>
    <t>12</t>
  </si>
  <si>
    <t>74</t>
  </si>
  <si>
    <t>Appareils d' éclairage ( AE)</t>
  </si>
  <si>
    <t>74.0</t>
  </si>
  <si>
    <t>AE - Généralités</t>
  </si>
  <si>
    <t>74.00</t>
  </si>
  <si>
    <t>Eclairage - Principe de fonctionnement</t>
  </si>
  <si>
    <t>74.2</t>
  </si>
  <si>
    <t>AE - Distribution</t>
  </si>
  <si>
    <t>74.21</t>
  </si>
  <si>
    <t>Equipements - Luminaires intérieurs</t>
  </si>
  <si>
    <t>74.21.2</t>
  </si>
  <si>
    <t>Luminaires intérieurs / TL - généralités</t>
  </si>
  <si>
    <t>74.21.2x</t>
  </si>
  <si>
    <t>Plafonniers à optique brillante</t>
  </si>
  <si>
    <t>74.21.2x.01</t>
  </si>
  <si>
    <t>Plafonniers pour tennis de table</t>
  </si>
  <si>
    <t>13</t>
  </si>
  <si>
    <t>74.21.9</t>
  </si>
  <si>
    <t>Luminaires intérieurs / Leds</t>
  </si>
  <si>
    <t>74.21.9a</t>
  </si>
  <si>
    <t>Plafonnier leds pour salle verte</t>
  </si>
  <si>
    <t>74.21.9a.01</t>
  </si>
  <si>
    <t>Luminaires pour salle verte</t>
  </si>
  <si>
    <t>14</t>
  </si>
  <si>
    <t>74.21.9b</t>
  </si>
  <si>
    <t>Plafonnier leds pour salle bleue</t>
  </si>
  <si>
    <t>74.21.9b.01</t>
  </si>
  <si>
    <t>Luminaires pour salle bleue</t>
  </si>
  <si>
    <t>15</t>
  </si>
  <si>
    <t>74.23</t>
  </si>
  <si>
    <t>Equipements - Luminaires extérieurs</t>
  </si>
  <si>
    <t>74.23.9</t>
  </si>
  <si>
    <t>Spot extérieur à Leds</t>
  </si>
  <si>
    <t>74.23.9a</t>
  </si>
  <si>
    <t>Spot 8W</t>
  </si>
  <si>
    <t>74.23.9a.01</t>
  </si>
  <si>
    <t>16</t>
  </si>
  <si>
    <t>74.23.9b</t>
  </si>
  <si>
    <t>Spot 16W</t>
  </si>
  <si>
    <t>74.23.9b.01</t>
  </si>
  <si>
    <t>17</t>
  </si>
  <si>
    <t>74.23.9c</t>
  </si>
  <si>
    <t>Spot 32W</t>
  </si>
  <si>
    <t>74.23.9c.01</t>
  </si>
  <si>
    <t>18</t>
  </si>
  <si>
    <t>74.8</t>
  </si>
  <si>
    <t>AE - Rénovation</t>
  </si>
  <si>
    <t>74.89</t>
  </si>
  <si>
    <t>Démontage</t>
  </si>
  <si>
    <t>74.89.1</t>
  </si>
  <si>
    <t>Démontage des éléments obsolètes</t>
  </si>
  <si>
    <t>74.89.1a</t>
  </si>
  <si>
    <t>Démontage des luminaires</t>
  </si>
  <si>
    <t>74.89.1a.01</t>
  </si>
  <si>
    <t>19</t>
  </si>
  <si>
    <t>74.89.1b</t>
  </si>
  <si>
    <t>Démontage des commandes existantes</t>
  </si>
  <si>
    <t>74.89.1b.01</t>
  </si>
  <si>
    <t>Démontage des commandes</t>
  </si>
  <si>
    <t>20</t>
  </si>
  <si>
    <t>0%</t>
  </si>
  <si>
    <t>TOTAL</t>
  </si>
  <si>
    <t>Fait à  Flémalle ..., le 30/10/2016</t>
  </si>
  <si>
    <t xml:space="preserve"> </t>
  </si>
  <si>
    <t>Total en lettre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</si>
</sst>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9" fillId="0" borderId="0"/>
    <xf numFmtId="0" fontId="10" fillId="0" borderId="0">
      <alignment wrapText="1"/>
    </xf>
    <xf numFmtId="0" fontId="4" fillId="0" borderId="0" applyProtection="0">
      <alignment horizontal="left" vertical="center" wrapText="1"/>
    </xf>
    <xf numFmtId="0" fontId="1" fillId="0" borderId="0" applyProtection="0">
      <alignment horizontal="left" vertical="center" wrapText="1"/>
      <protection locked="0"/>
    </xf>
    <xf numFmtId="0" fontId="12" fillId="0" borderId="0" applyProtection="0">
      <alignment horizontal="left" wrapText="1"/>
      <protection locked="0"/>
    </xf>
    <xf numFmtId="0" fontId="2" fillId="0" borderId="11" applyProtection="0">
      <alignment horizontal="left" wrapText="1"/>
      <protection locked="0"/>
    </xf>
    <xf numFmtId="0" fontId="12" fillId="0" borderId="11" applyProtection="0">
      <alignment horizontal="right" wrapText="1"/>
      <protection locked="0"/>
    </xf>
    <xf numFmtId="0" fontId="11" fillId="0" borderId="11" applyProtection="0">
      <alignment wrapText="1"/>
      <protection locked="0"/>
    </xf>
    <xf numFmtId="0" fontId="12" fillId="0" borderId="0"/>
  </cellStyleXfs>
  <cellXfs count="19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1" xfId="0" applyBorder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6" xfId="0" applyBorder="1"/>
    <xf numFmtId="0" fontId="6" fillId="0" borderId="0" xfId="0" applyFont="1" applyAlignment="1">
      <alignment horizontal="right"/>
    </xf>
    <xf numFmtId="0" fontId="10" fillId="0" borderId="0" xfId="2">
      <alignment wrapText="1"/>
    </xf>
    <xf numFmtId="0" fontId="1" fillId="0" borderId="0" xfId="4" applyProtection="1">
      <alignment horizontal="left" vertical="center" wrapText="1"/>
    </xf>
    <xf numFmtId="0" fontId="12" fillId="0" borderId="0" xfId="5" applyProtection="1">
      <alignment horizontal="left" wrapText="1"/>
    </xf>
    <xf numFmtId="0" fontId="10" fillId="0" borderId="17" xfId="2" applyBorder="1">
      <alignment wrapText="1"/>
    </xf>
    <xf numFmtId="0" fontId="1" fillId="0" borderId="17" xfId="4" applyBorder="1" applyProtection="1">
      <alignment horizontal="left" vertical="center" wrapText="1"/>
    </xf>
    <xf numFmtId="0" fontId="12" fillId="0" borderId="17" xfId="5" applyBorder="1" applyProtection="1">
      <alignment horizontal="left" wrapText="1"/>
    </xf>
    <xf numFmtId="0" fontId="12" fillId="0" borderId="17" xfId="7" applyBorder="1" applyProtection="1">
      <alignment horizontal="right" wrapText="1"/>
    </xf>
    <xf numFmtId="164" fontId="14" fillId="0" borderId="9" xfId="0" applyNumberFormat="1" applyFont="1" applyBorder="1" applyAlignment="1">
      <alignment vertical="center"/>
    </xf>
    <xf numFmtId="0" fontId="15" fillId="0" borderId="9" xfId="0" applyNumberFormat="1" applyFont="1" applyBorder="1" applyAlignment="1">
      <alignment vertical="center"/>
    </xf>
    <xf numFmtId="0" fontId="16" fillId="0" borderId="9" xfId="0" applyNumberFormat="1" applyFont="1" applyBorder="1"/>
    <xf numFmtId="0" fontId="17" fillId="0" borderId="9" xfId="0" applyNumberFormat="1" applyFont="1" applyBorder="1"/>
    <xf numFmtId="4" fontId="18" fillId="0" borderId="10" xfId="0" applyNumberFormat="1" applyFont="1" applyBorder="1"/>
    <xf numFmtId="0" fontId="20" fillId="0" borderId="11" xfId="0" applyNumberFormat="1" applyFont="1" applyBorder="1" applyAlignment="1">
      <alignment vertical="center"/>
    </xf>
    <xf numFmtId="0" fontId="21" fillId="0" borderId="11" xfId="0" applyNumberFormat="1" applyFont="1" applyBorder="1" applyAlignment="1">
      <alignment vertical="center"/>
    </xf>
    <xf numFmtId="0" fontId="22" fillId="0" borderId="11" xfId="0" applyNumberFormat="1" applyFont="1" applyBorder="1"/>
    <xf numFmtId="10" fontId="23" fillId="0" borderId="11" xfId="0" applyNumberFormat="1" applyFont="1" applyBorder="1" applyAlignment="1">
      <alignment horizontal="left" vertical="center"/>
    </xf>
    <xf numFmtId="4" fontId="24" fillId="0" borderId="13" xfId="0" applyNumberFormat="1" applyFont="1" applyBorder="1"/>
    <xf numFmtId="0" fontId="25" fillId="0" borderId="14" xfId="0" applyNumberFormat="1" applyFont="1" applyBorder="1" applyAlignment="1">
      <alignment vertical="center"/>
    </xf>
    <xf numFmtId="0" fontId="26" fillId="0" borderId="14" xfId="0" applyNumberFormat="1" applyFont="1" applyBorder="1" applyAlignment="1">
      <alignment vertical="center"/>
    </xf>
    <xf numFmtId="0" fontId="27" fillId="0" borderId="14" xfId="0" applyNumberFormat="1" applyFont="1" applyBorder="1" applyAlignment="1">
      <alignment vertical="center"/>
    </xf>
    <xf numFmtId="0" fontId="28" fillId="0" borderId="11" xfId="0" applyNumberFormat="1" applyFont="1" applyBorder="1" applyAlignment="1">
      <alignment vertical="center"/>
    </xf>
    <xf numFmtId="0" fontId="29" fillId="0" borderId="11" xfId="0" applyNumberFormat="1" applyFont="1" applyBorder="1"/>
    <xf numFmtId="0" fontId="30" fillId="0" borderId="11" xfId="0" applyNumberFormat="1" applyFont="1" applyBorder="1"/>
    <xf numFmtId="4" fontId="31" fillId="0" borderId="15" xfId="0" applyNumberFormat="1" applyFont="1" applyBorder="1"/>
    <xf numFmtId="0" fontId="33" fillId="0" borderId="11" xfId="0" applyNumberFormat="1" applyFont="1" applyBorder="1" applyAlignment="1">
      <alignment vertical="center"/>
    </xf>
    <xf numFmtId="0" fontId="34" fillId="0" borderId="11" xfId="0" applyNumberFormat="1" applyFont="1" applyBorder="1" applyAlignment="1">
      <alignment vertical="center"/>
    </xf>
    <xf numFmtId="0" fontId="35" fillId="0" borderId="11" xfId="0" applyNumberFormat="1" applyFont="1" applyBorder="1"/>
    <xf numFmtId="10" fontId="36" fillId="0" borderId="11" xfId="0" applyNumberFormat="1" applyFont="1" applyBorder="1" applyAlignment="1">
      <alignment horizontal="left" vertical="center"/>
    </xf>
    <xf numFmtId="4" fontId="37" fillId="0" borderId="13" xfId="0" applyNumberFormat="1" applyFont="1" applyBorder="1"/>
    <xf numFmtId="0" fontId="42" fillId="0" borderId="12" xfId="0" applyNumberFormat="1" applyFont="1" applyBorder="1" applyAlignment="1">
      <alignment vertical="center"/>
    </xf>
    <xf numFmtId="0" fontId="43" fillId="0" borderId="12" xfId="0" applyNumberFormat="1" applyFont="1" applyBorder="1" applyAlignment="1">
      <alignment vertical="center"/>
    </xf>
    <xf numFmtId="0" fontId="44" fillId="0" borderId="12" xfId="0" applyNumberFormat="1" applyFont="1" applyBorder="1"/>
    <xf numFmtId="0" fontId="45" fillId="0" borderId="13" xfId="0" applyNumberFormat="1" applyFont="1" applyBorder="1"/>
    <xf numFmtId="4" fontId="46" fillId="0" borderId="13" xfId="0" applyNumberFormat="1" applyFont="1" applyBorder="1"/>
    <xf numFmtId="0" fontId="48" fillId="0" borderId="4" xfId="0" applyNumberFormat="1" applyFont="1" applyBorder="1" applyAlignment="1">
      <alignment horizontal="left"/>
    </xf>
    <xf numFmtId="0" fontId="49" fillId="0" borderId="4" xfId="0" applyNumberFormat="1" applyFont="1" applyBorder="1" applyAlignment="1">
      <alignment horizontal="left"/>
    </xf>
    <xf numFmtId="0" fontId="50" fillId="0" borderId="4" xfId="0" applyNumberFormat="1" applyFont="1" applyBorder="1"/>
    <xf numFmtId="0" fontId="51" fillId="0" borderId="4" xfId="0" applyNumberFormat="1" applyFont="1" applyBorder="1"/>
    <xf numFmtId="0" fontId="52" fillId="0" borderId="4" xfId="0" applyNumberFormat="1" applyFont="1" applyBorder="1"/>
    <xf numFmtId="0" fontId="53" fillId="0" borderId="4" xfId="0" applyNumberFormat="1" applyFont="1" applyBorder="1"/>
    <xf numFmtId="0" fontId="54" fillId="0" borderId="4" xfId="0" applyNumberFormat="1" applyFont="1" applyBorder="1"/>
    <xf numFmtId="0" fontId="55" fillId="0" borderId="4" xfId="0" applyNumberFormat="1" applyFont="1" applyBorder="1"/>
    <xf numFmtId="0" fontId="56" fillId="0" borderId="5" xfId="0" applyNumberFormat="1" applyFont="1" applyBorder="1"/>
    <xf numFmtId="0" fontId="58" fillId="0" borderId="0" xfId="0" applyNumberFormat="1" applyFont="1" applyBorder="1" applyAlignment="1">
      <alignment horizontal="left"/>
    </xf>
    <xf numFmtId="0" fontId="59" fillId="0" borderId="0" xfId="0" applyNumberFormat="1" applyFont="1" applyBorder="1" applyAlignment="1">
      <alignment horizontal="left"/>
    </xf>
    <xf numFmtId="0" fontId="60" fillId="0" borderId="0" xfId="0" applyNumberFormat="1" applyFont="1" applyBorder="1"/>
    <xf numFmtId="0" fontId="61" fillId="0" borderId="0" xfId="0" applyNumberFormat="1" applyFont="1" applyBorder="1"/>
    <xf numFmtId="0" fontId="62" fillId="0" borderId="0" xfId="0" applyNumberFormat="1" applyFont="1" applyBorder="1"/>
    <xf numFmtId="0" fontId="63" fillId="0" borderId="0" xfId="0" applyNumberFormat="1" applyFont="1" applyBorder="1"/>
    <xf numFmtId="0" fontId="64" fillId="0" borderId="0" xfId="0" applyNumberFormat="1" applyFont="1" applyBorder="1"/>
    <xf numFmtId="0" fontId="65" fillId="0" borderId="6" xfId="0" applyNumberFormat="1" applyFont="1" applyBorder="1"/>
    <xf numFmtId="0" fontId="67" fillId="0" borderId="0" xfId="0" applyNumberFormat="1" applyFont="1" applyBorder="1" applyAlignment="1">
      <alignment horizontal="left"/>
    </xf>
    <xf numFmtId="0" fontId="68" fillId="0" borderId="0" xfId="0" applyNumberFormat="1" applyFont="1" applyBorder="1" applyAlignment="1">
      <alignment horizontal="left"/>
    </xf>
    <xf numFmtId="0" fontId="69" fillId="0" borderId="0" xfId="0" applyNumberFormat="1" applyFont="1" applyBorder="1"/>
    <xf numFmtId="0" fontId="70" fillId="0" borderId="0" xfId="0" applyNumberFormat="1" applyFont="1" applyBorder="1"/>
    <xf numFmtId="0" fontId="71" fillId="0" borderId="0" xfId="0" applyNumberFormat="1" applyFont="1" applyBorder="1"/>
    <xf numFmtId="0" fontId="72" fillId="0" borderId="0" xfId="0" applyNumberFormat="1" applyFont="1" applyBorder="1"/>
    <xf numFmtId="0" fontId="73" fillId="0" borderId="0" xfId="0" applyNumberFormat="1" applyFont="1" applyBorder="1"/>
    <xf numFmtId="0" fontId="74" fillId="0" borderId="0" xfId="0" applyNumberFormat="1" applyFont="1" applyBorder="1"/>
    <xf numFmtId="0" fontId="75" fillId="0" borderId="6" xfId="0" applyNumberFormat="1" applyFont="1" applyBorder="1"/>
    <xf numFmtId="0" fontId="85" fillId="0" borderId="8" xfId="0" applyNumberFormat="1" applyFont="1" applyBorder="1"/>
    <xf numFmtId="0" fontId="10" fillId="0" borderId="17" xfId="2" applyBorder="1" applyAlignment="1">
      <alignment horizontal="right" wrapText="1"/>
    </xf>
    <xf numFmtId="0" fontId="1" fillId="0" borderId="17" xfId="4" applyBorder="1" applyAlignment="1" applyProtection="1">
      <alignment horizontal="right" vertical="center" wrapText="1"/>
    </xf>
    <xf numFmtId="0" fontId="12" fillId="0" borderId="17" xfId="5" applyBorder="1" applyAlignment="1" applyProtection="1">
      <alignment horizontal="right" wrapText="1"/>
    </xf>
    <xf numFmtId="0" fontId="12" fillId="0" borderId="17" xfId="5" applyBorder="1" applyAlignment="1" applyProtection="1">
      <alignment horizontal="right" wrapText="1"/>
    </xf>
    <xf numFmtId="0" fontId="0" fillId="0" borderId="18" xfId="0" applyBorder="1"/>
    <xf numFmtId="0" fontId="0" fillId="0" borderId="19" xfId="0" applyBorder="1"/>
    <xf numFmtId="0" fontId="86" fillId="0" borderId="0" xfId="0" applyNumberFormat="1" applyFont="1" applyAlignment="1">
      <alignment vertical="center"/>
    </xf>
    <xf numFmtId="164" fontId="87" fillId="0" borderId="14" xfId="0" applyNumberFormat="1" applyFont="1" applyBorder="1" applyAlignment="1">
      <alignment vertical="center"/>
    </xf>
    <xf numFmtId="0" fontId="88" fillId="0" borderId="14" xfId="0" applyNumberFormat="1" applyFont="1" applyBorder="1"/>
    <xf numFmtId="4" fontId="89" fillId="0" borderId="10" xfId="0" applyNumberFormat="1" applyFont="1" applyBorder="1"/>
    <xf numFmtId="0" fontId="90" fillId="0" borderId="0" xfId="0" applyNumberFormat="1" applyFont="1" applyAlignment="1">
      <alignment vertical="center"/>
    </xf>
    <xf numFmtId="0" fontId="91" fillId="0" borderId="11" xfId="0" applyNumberFormat="1" applyFont="1" applyBorder="1" applyAlignment="1">
      <alignment vertical="center"/>
    </xf>
    <xf numFmtId="10" fontId="92" fillId="0" borderId="11" xfId="0" applyNumberFormat="1" applyFont="1" applyBorder="1" applyAlignment="1">
      <alignment horizontal="left" vertical="center"/>
    </xf>
    <xf numFmtId="4" fontId="93" fillId="0" borderId="13" xfId="0" applyNumberFormat="1" applyFont="1" applyBorder="1"/>
    <xf numFmtId="0" fontId="94" fillId="0" borderId="0" xfId="0" applyNumberFormat="1" applyFont="1" applyAlignment="1">
      <alignment vertical="center"/>
    </xf>
    <xf numFmtId="0" fontId="95" fillId="0" borderId="11" xfId="0" applyNumberFormat="1" applyFont="1" applyBorder="1" applyAlignment="1">
      <alignment vertical="center"/>
    </xf>
    <xf numFmtId="0" fontId="96" fillId="0" borderId="11" xfId="0" applyNumberFormat="1" applyFont="1" applyBorder="1"/>
    <xf numFmtId="4" fontId="97" fillId="0" borderId="15" xfId="0" applyNumberFormat="1" applyFont="1" applyBorder="1"/>
    <xf numFmtId="0" fontId="98" fillId="0" borderId="0" xfId="0" applyNumberFormat="1" applyFont="1" applyAlignment="1">
      <alignment vertical="center"/>
    </xf>
    <xf numFmtId="0" fontId="99" fillId="0" borderId="11" xfId="0" applyNumberFormat="1" applyFont="1" applyBorder="1" applyAlignment="1">
      <alignment vertical="center"/>
    </xf>
    <xf numFmtId="10" fontId="100" fillId="0" borderId="11" xfId="0" applyNumberFormat="1" applyFont="1" applyBorder="1" applyAlignment="1">
      <alignment horizontal="left" vertical="center"/>
    </xf>
    <xf numFmtId="4" fontId="101" fillId="0" borderId="13" xfId="0" applyNumberFormat="1" applyFont="1" applyBorder="1"/>
    <xf numFmtId="0" fontId="102" fillId="0" borderId="7" xfId="0" applyNumberFormat="1" applyFont="1" applyBorder="1"/>
    <xf numFmtId="0" fontId="103" fillId="0" borderId="7" xfId="0" applyNumberFormat="1" applyFont="1" applyBorder="1" applyAlignment="1">
      <alignment horizontal="left"/>
    </xf>
    <xf numFmtId="0" fontId="104" fillId="0" borderId="7" xfId="0" applyNumberFormat="1" applyFont="1" applyBorder="1" applyAlignment="1">
      <alignment horizontal="left"/>
    </xf>
    <xf numFmtId="0" fontId="105" fillId="0" borderId="7" xfId="0" applyNumberFormat="1" applyFont="1" applyBorder="1" applyAlignment="1">
      <alignment vertical="center"/>
    </xf>
    <xf numFmtId="0" fontId="106" fillId="0" borderId="12" xfId="0" applyNumberFormat="1" applyFont="1" applyBorder="1" applyAlignment="1">
      <alignment vertical="center"/>
    </xf>
    <xf numFmtId="0" fontId="107" fillId="0" borderId="12" xfId="0" applyNumberFormat="1" applyFont="1" applyBorder="1"/>
    <xf numFmtId="4" fontId="108" fillId="0" borderId="13" xfId="0" applyNumberFormat="1" applyFont="1" applyBorder="1"/>
    <xf numFmtId="0" fontId="109" fillId="0" borderId="4" xfId="0" applyNumberFormat="1" applyFont="1" applyBorder="1"/>
    <xf numFmtId="0" fontId="110" fillId="0" borderId="4" xfId="0" applyNumberFormat="1" applyFont="1" applyBorder="1" applyAlignment="1">
      <alignment horizontal="left"/>
    </xf>
    <xf numFmtId="0" fontId="111" fillId="0" borderId="4" xfId="0" applyNumberFormat="1" applyFont="1" applyBorder="1" applyAlignment="1">
      <alignment horizontal="left"/>
    </xf>
    <xf numFmtId="0" fontId="112" fillId="0" borderId="4" xfId="0" applyNumberFormat="1" applyFont="1" applyBorder="1"/>
    <xf numFmtId="0" fontId="113" fillId="0" borderId="4" xfId="0" applyNumberFormat="1" applyFont="1" applyBorder="1"/>
    <xf numFmtId="0" fontId="114" fillId="0" borderId="4" xfId="0" applyNumberFormat="1" applyFont="1" applyBorder="1"/>
    <xf numFmtId="0" fontId="115" fillId="0" borderId="5" xfId="0" applyNumberFormat="1" applyFont="1" applyBorder="1"/>
    <xf numFmtId="0" fontId="116" fillId="0" borderId="0" xfId="0" applyNumberFormat="1" applyFont="1" applyBorder="1"/>
    <xf numFmtId="0" fontId="117" fillId="0" borderId="0" xfId="0" applyNumberFormat="1" applyFont="1" applyBorder="1" applyAlignment="1">
      <alignment horizontal="left"/>
    </xf>
    <xf numFmtId="0" fontId="118" fillId="0" borderId="0" xfId="0" applyNumberFormat="1" applyFont="1" applyBorder="1" applyAlignment="1">
      <alignment horizontal="left"/>
    </xf>
    <xf numFmtId="0" fontId="119" fillId="0" borderId="0" xfId="0" applyNumberFormat="1" applyFont="1" applyBorder="1"/>
    <xf numFmtId="0" fontId="120" fillId="0" borderId="0" xfId="0" applyNumberFormat="1" applyFont="1" applyBorder="1"/>
    <xf numFmtId="0" fontId="121" fillId="0" borderId="6" xfId="0" applyNumberFormat="1" applyFont="1" applyBorder="1"/>
    <xf numFmtId="0" fontId="122" fillId="0" borderId="0" xfId="0" applyNumberFormat="1" applyFont="1" applyBorder="1"/>
    <xf numFmtId="0" fontId="123" fillId="0" borderId="0" xfId="0" applyNumberFormat="1" applyFont="1" applyBorder="1" applyAlignment="1">
      <alignment horizontal="left"/>
    </xf>
    <xf numFmtId="0" fontId="124" fillId="0" borderId="0" xfId="0" applyNumberFormat="1" applyFont="1" applyBorder="1" applyAlignment="1">
      <alignment horizontal="left"/>
    </xf>
    <xf numFmtId="0" fontId="125" fillId="0" borderId="0" xfId="0" applyNumberFormat="1" applyFont="1" applyBorder="1"/>
    <xf numFmtId="0" fontId="126" fillId="0" borderId="0" xfId="0" applyNumberFormat="1" applyFont="1" applyBorder="1"/>
    <xf numFmtId="0" fontId="127" fillId="0" borderId="6" xfId="0" applyNumberFormat="1" applyFont="1" applyBorder="1"/>
    <xf numFmtId="0" fontId="128" fillId="0" borderId="7" xfId="0" applyNumberFormat="1" applyFont="1" applyBorder="1"/>
    <xf numFmtId="0" fontId="129" fillId="0" borderId="7" xfId="0" applyNumberFormat="1" applyFont="1" applyBorder="1" applyAlignment="1">
      <alignment horizontal="left"/>
    </xf>
    <xf numFmtId="0" fontId="130" fillId="0" borderId="7" xfId="0" applyNumberFormat="1" applyFont="1" applyBorder="1" applyAlignment="1">
      <alignment horizontal="left"/>
    </xf>
    <xf numFmtId="0" fontId="131" fillId="0" borderId="7" xfId="0" applyNumberFormat="1" applyFont="1" applyBorder="1" applyAlignment="1"/>
    <xf numFmtId="0" fontId="132" fillId="0" borderId="7" xfId="0" applyNumberFormat="1" applyFont="1" applyBorder="1"/>
    <xf numFmtId="0" fontId="133" fillId="0" borderId="7" xfId="0" applyNumberFormat="1" applyFont="1" applyBorder="1"/>
    <xf numFmtId="0" fontId="134" fillId="0" borderId="8" xfId="0" applyNumberFormat="1" applyFont="1" applyBorder="1"/>
    <xf numFmtId="0" fontId="1" fillId="0" borderId="0" xfId="0" applyNumberFormat="1" applyFont="1" applyBorder="1"/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2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0" fillId="0" borderId="20" xfId="0" applyBorder="1"/>
    <xf numFmtId="0" fontId="5" fillId="0" borderId="2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20" xfId="2" applyBorder="1">
      <alignment wrapText="1"/>
    </xf>
    <xf numFmtId="0" fontId="10" fillId="0" borderId="0" xfId="2" applyBorder="1">
      <alignment wrapText="1"/>
    </xf>
    <xf numFmtId="0" fontId="1" fillId="0" borderId="20" xfId="4" applyBorder="1" applyProtection="1">
      <alignment horizontal="left" vertical="center" wrapText="1"/>
    </xf>
    <xf numFmtId="0" fontId="1" fillId="0" borderId="0" xfId="4" applyBorder="1" applyProtection="1">
      <alignment horizontal="left" vertical="center" wrapText="1"/>
    </xf>
    <xf numFmtId="0" fontId="12" fillId="0" borderId="20" xfId="5" applyBorder="1" applyProtection="1">
      <alignment horizontal="left" wrapText="1"/>
    </xf>
    <xf numFmtId="0" fontId="12" fillId="0" borderId="0" xfId="5" applyBorder="1" applyProtection="1">
      <alignment horizontal="left" wrapText="1"/>
    </xf>
    <xf numFmtId="0" fontId="2" fillId="0" borderId="21" xfId="6" applyBorder="1" applyProtection="1">
      <alignment horizontal="left" wrapText="1"/>
    </xf>
    <xf numFmtId="0" fontId="0" fillId="0" borderId="22" xfId="0" applyBorder="1"/>
    <xf numFmtId="0" fontId="13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32" fillId="0" borderId="0" xfId="0" applyNumberFormat="1" applyFont="1" applyBorder="1" applyAlignment="1">
      <alignment vertical="center"/>
    </xf>
    <xf numFmtId="0" fontId="38" fillId="0" borderId="22" xfId="0" applyNumberFormat="1" applyFont="1" applyBorder="1"/>
    <xf numFmtId="0" fontId="39" fillId="0" borderId="18" xfId="0" applyNumberFormat="1" applyFont="1" applyBorder="1" applyAlignment="1">
      <alignment horizontal="left"/>
    </xf>
    <xf numFmtId="0" fontId="40" fillId="0" borderId="18" xfId="0" applyNumberFormat="1" applyFont="1" applyBorder="1" applyAlignment="1">
      <alignment horizontal="left"/>
    </xf>
    <xf numFmtId="0" fontId="41" fillId="0" borderId="18" xfId="0" applyNumberFormat="1" applyFont="1" applyBorder="1" applyAlignment="1">
      <alignment vertical="center"/>
    </xf>
    <xf numFmtId="0" fontId="47" fillId="0" borderId="23" xfId="0" applyNumberFormat="1" applyFont="1" applyBorder="1"/>
    <xf numFmtId="0" fontId="57" fillId="0" borderId="20" xfId="0" applyNumberFormat="1" applyFont="1" applyBorder="1"/>
    <xf numFmtId="0" fontId="66" fillId="0" borderId="20" xfId="0" applyNumberFormat="1" applyFont="1" applyBorder="1"/>
    <xf numFmtId="0" fontId="76" fillId="0" borderId="22" xfId="0" applyNumberFormat="1" applyFont="1" applyBorder="1"/>
    <xf numFmtId="0" fontId="77" fillId="0" borderId="18" xfId="0" applyNumberFormat="1" applyFont="1" applyBorder="1" applyAlignment="1">
      <alignment horizontal="left"/>
    </xf>
    <xf numFmtId="0" fontId="78" fillId="0" borderId="18" xfId="0" applyNumberFormat="1" applyFont="1" applyBorder="1" applyAlignment="1">
      <alignment horizontal="left"/>
    </xf>
    <xf numFmtId="0" fontId="79" fillId="0" borderId="18" xfId="0" applyNumberFormat="1" applyFont="1" applyBorder="1"/>
    <xf numFmtId="0" fontId="80" fillId="0" borderId="18" xfId="0" applyNumberFormat="1" applyFont="1" applyBorder="1"/>
    <xf numFmtId="0" fontId="81" fillId="0" borderId="18" xfId="0" applyNumberFormat="1" applyFont="1" applyBorder="1"/>
    <xf numFmtId="0" fontId="82" fillId="0" borderId="18" xfId="0" applyNumberFormat="1" applyFont="1" applyBorder="1"/>
    <xf numFmtId="0" fontId="83" fillId="0" borderId="18" xfId="0" applyNumberFormat="1" applyFont="1" applyBorder="1"/>
    <xf numFmtId="0" fontId="84" fillId="0" borderId="18" xfId="0" applyNumberFormat="1" applyFont="1" applyBorder="1"/>
    <xf numFmtId="4" fontId="18" fillId="0" borderId="0" xfId="0" applyNumberFormat="1" applyFont="1" applyBorder="1"/>
    <xf numFmtId="4" fontId="24" fillId="0" borderId="0" xfId="0" applyNumberFormat="1" applyFont="1" applyBorder="1"/>
    <xf numFmtId="4" fontId="31" fillId="0" borderId="0" xfId="0" applyNumberFormat="1" applyFont="1" applyBorder="1"/>
    <xf numFmtId="4" fontId="37" fillId="0" borderId="0" xfId="0" applyNumberFormat="1" applyFont="1" applyBorder="1"/>
    <xf numFmtId="4" fontId="46" fillId="0" borderId="0" xfId="0" applyNumberFormat="1" applyFont="1" applyBorder="1"/>
    <xf numFmtId="0" fontId="56" fillId="0" borderId="0" xfId="0" applyNumberFormat="1" applyFont="1" applyBorder="1"/>
    <xf numFmtId="0" fontId="65" fillId="0" borderId="0" xfId="0" applyNumberFormat="1" applyFont="1" applyBorder="1"/>
    <xf numFmtId="0" fontId="75" fillId="0" borderId="0" xfId="0" applyNumberFormat="1" applyFont="1" applyBorder="1"/>
    <xf numFmtId="0" fontId="85" fillId="0" borderId="0" xfId="0" applyNumberFormat="1" applyFont="1" applyBorder="1"/>
    <xf numFmtId="0" fontId="10" fillId="0" borderId="24" xfId="2" applyBorder="1">
      <alignment wrapText="1"/>
    </xf>
    <xf numFmtId="0" fontId="12" fillId="0" borderId="1" xfId="5" applyBorder="1" applyProtection="1">
      <alignment horizontal="left" wrapText="1"/>
    </xf>
    <xf numFmtId="0" fontId="2" fillId="0" borderId="1" xfId="6" applyBorder="1" applyProtection="1">
      <alignment horizontal="left" wrapText="1"/>
    </xf>
    <xf numFmtId="0" fontId="12" fillId="0" borderId="1" xfId="7" applyBorder="1" applyProtection="1">
      <alignment horizontal="right" wrapText="1"/>
    </xf>
    <xf numFmtId="164" fontId="12" fillId="0" borderId="1" xfId="7" applyNumberFormat="1" applyBorder="1" applyProtection="1">
      <alignment horizontal="right" wrapText="1"/>
    </xf>
    <xf numFmtId="2" fontId="12" fillId="0" borderId="1" xfId="7" applyNumberFormat="1" applyBorder="1" applyProtection="1">
      <alignment horizontal="right" wrapText="1"/>
    </xf>
    <xf numFmtId="0" fontId="1" fillId="0" borderId="1" xfId="4" applyBorder="1" applyProtection="1">
      <alignment horizontal="left" vertical="center" wrapText="1"/>
    </xf>
    <xf numFmtId="0" fontId="0" fillId="0" borderId="1" xfId="7" applyFont="1" applyBorder="1" applyProtection="1">
      <alignment horizontal="right" wrapText="1"/>
    </xf>
  </cellXfs>
  <cellStyles count="10">
    <cellStyle name="Articles" xfId="5"/>
    <cellStyle name="Détails" xfId="8"/>
    <cellStyle name="Groupes" xfId="2"/>
    <cellStyle name="Lots et sections" xfId="3"/>
    <cellStyle name="Normal" xfId="0" builtinId="0"/>
    <cellStyle name="Normal 2" xfId="1"/>
    <cellStyle name="Postes" xfId="6"/>
    <cellStyle name="Postes (valeurs numériques)" xfId="7"/>
    <cellStyle name="Titre de feuille" xfId="9"/>
    <cellStyle name="Titre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19" workbookViewId="0"/>
  </sheetViews>
  <sheetFormatPr baseColWidth="10" defaultColWidth="11.42578125" defaultRowHeight="15" x14ac:dyDescent="0.25"/>
  <cols>
    <col min="1" max="1" width="20" customWidth="1"/>
    <col min="2" max="2" width="44" customWidth="1"/>
    <col min="3" max="3" width="20" customWidth="1"/>
  </cols>
  <sheetData>
    <row r="1" spans="1:3" ht="150" customHeight="1" x14ac:dyDescent="0.25"/>
    <row r="2" spans="1:3" ht="23.25" x14ac:dyDescent="0.35">
      <c r="A2" s="136" t="s">
        <v>22</v>
      </c>
      <c r="B2" s="136"/>
      <c r="C2" s="136"/>
    </row>
    <row r="3" spans="1:3" ht="23.25" x14ac:dyDescent="0.35">
      <c r="A3" s="136" t="s">
        <v>23</v>
      </c>
      <c r="B3" s="136"/>
      <c r="C3" s="136"/>
    </row>
    <row r="4" spans="1:3" ht="37.5" customHeight="1" x14ac:dyDescent="0.3">
      <c r="A4" s="5"/>
      <c r="B4" s="16"/>
      <c r="C4" s="5"/>
    </row>
    <row r="5" spans="1:3" ht="75" customHeight="1" x14ac:dyDescent="0.25">
      <c r="B5" s="14"/>
    </row>
    <row r="6" spans="1:3" ht="21" x14ac:dyDescent="0.35">
      <c r="B6" s="15" t="s">
        <v>11</v>
      </c>
    </row>
    <row r="7" spans="1:3" ht="37.5" customHeight="1" x14ac:dyDescent="0.35">
      <c r="B7" s="15"/>
    </row>
    <row r="8" spans="1:3" ht="18.75" x14ac:dyDescent="0.3">
      <c r="A8" s="137" t="s">
        <v>24</v>
      </c>
      <c r="B8" s="137"/>
      <c r="C8" s="137"/>
    </row>
    <row r="9" spans="1:3" ht="18.75" x14ac:dyDescent="0.3">
      <c r="B9" s="8"/>
    </row>
    <row r="10" spans="1:3" ht="18.75" x14ac:dyDescent="0.3">
      <c r="A10" s="137" t="s">
        <v>24</v>
      </c>
      <c r="B10" s="137"/>
      <c r="C10" s="137"/>
    </row>
    <row r="11" spans="1:3" ht="111" customHeight="1" x14ac:dyDescent="0.25">
      <c r="A11" s="5"/>
      <c r="B11" s="5"/>
      <c r="C11" s="5"/>
    </row>
    <row r="12" spans="1:3" ht="42.75" customHeight="1" x14ac:dyDescent="0.25">
      <c r="A12" s="13" t="s">
        <v>19</v>
      </c>
      <c r="B12" s="13" t="s">
        <v>25</v>
      </c>
    </row>
    <row r="13" spans="1:3" ht="18.75" customHeight="1" x14ac:dyDescent="0.25">
      <c r="A13" s="13"/>
      <c r="B13" s="13"/>
    </row>
    <row r="14" spans="1:3" ht="57" customHeight="1" x14ac:dyDescent="0.25">
      <c r="A14" s="13" t="s">
        <v>14</v>
      </c>
      <c r="B14" s="13" t="s">
        <v>26</v>
      </c>
    </row>
    <row r="15" spans="1:3" ht="18.75" customHeight="1" x14ac:dyDescent="0.25">
      <c r="A15" s="13"/>
      <c r="B15" s="13"/>
    </row>
    <row r="16" spans="1:3" ht="74.25" customHeight="1" x14ac:dyDescent="0.25">
      <c r="A16" s="13" t="s">
        <v>15</v>
      </c>
      <c r="B16" s="13"/>
    </row>
  </sheetData>
  <mergeCells count="4">
    <mergeCell ref="A3:C3"/>
    <mergeCell ref="A8:C8"/>
    <mergeCell ref="A10:C10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view="pageBreakPreview" zoomScale="85" zoomScaleNormal="100" zoomScaleSheetLayoutView="85" zoomScalePageLayoutView="70" workbookViewId="0">
      <selection activeCell="R30" sqref="R30"/>
    </sheetView>
  </sheetViews>
  <sheetFormatPr baseColWidth="10" defaultColWidth="11.42578125" defaultRowHeight="15" x14ac:dyDescent="0.25"/>
  <cols>
    <col min="1" max="1" width="3.7109375" bestFit="1" customWidth="1"/>
    <col min="2" max="2" width="12.7109375" style="1" bestFit="1" customWidth="1"/>
    <col min="3" max="3" width="4.140625" style="1" bestFit="1" customWidth="1"/>
    <col min="4" max="4" width="49.5703125" customWidth="1"/>
    <col min="5" max="5" width="3.7109375" bestFit="1" customWidth="1"/>
    <col min="6" max="6" width="7.140625" customWidth="1"/>
    <col min="7" max="7" width="3.140625" bestFit="1" customWidth="1"/>
    <col min="8" max="8" width="2" bestFit="1" customWidth="1"/>
    <col min="9" max="9" width="10.7109375" customWidth="1"/>
    <col min="10" max="10" width="11" customWidth="1"/>
    <col min="11" max="11" width="35.85546875" customWidth="1"/>
    <col min="12" max="12" width="4.7109375" customWidth="1"/>
  </cols>
  <sheetData>
    <row r="1" spans="1:13" ht="18.75" x14ac:dyDescent="0.3">
      <c r="A1" s="138" t="s">
        <v>23</v>
      </c>
      <c r="B1" s="139"/>
      <c r="C1" s="139"/>
      <c r="D1" s="140"/>
      <c r="E1" s="141"/>
      <c r="F1" s="141"/>
      <c r="G1" s="141"/>
      <c r="H1" s="141"/>
      <c r="I1" s="141"/>
      <c r="J1" s="141"/>
      <c r="K1" s="141"/>
      <c r="L1" s="141"/>
      <c r="M1" s="141"/>
    </row>
    <row r="2" spans="1:13" x14ac:dyDescent="0.25">
      <c r="A2" s="142"/>
      <c r="B2" s="139"/>
      <c r="C2" s="139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5.75" x14ac:dyDescent="0.25">
      <c r="A3" s="143"/>
      <c r="B3" s="139"/>
      <c r="C3" s="139"/>
      <c r="D3" s="144"/>
      <c r="E3" s="141"/>
      <c r="F3" s="141"/>
      <c r="G3" s="141"/>
      <c r="H3" s="141"/>
      <c r="I3" s="141"/>
      <c r="J3" s="141"/>
      <c r="K3" s="141"/>
      <c r="L3" s="145" t="s">
        <v>27</v>
      </c>
      <c r="M3" s="141"/>
    </row>
    <row r="4" spans="1:13" ht="18.75" x14ac:dyDescent="0.3">
      <c r="A4" s="143" t="s">
        <v>11</v>
      </c>
      <c r="B4" s="139"/>
      <c r="C4" s="139"/>
      <c r="D4" s="144"/>
      <c r="E4" s="141"/>
      <c r="F4" s="141"/>
      <c r="G4" s="141"/>
      <c r="H4" s="141"/>
      <c r="I4" s="141"/>
      <c r="J4" s="141"/>
      <c r="K4" s="141"/>
      <c r="L4" s="146"/>
      <c r="M4" s="141"/>
    </row>
    <row r="5" spans="1:13" ht="7.5" customHeight="1" x14ac:dyDescent="0.25">
      <c r="A5" s="142"/>
      <c r="B5" s="139"/>
      <c r="C5" s="139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x14ac:dyDescent="0.25">
      <c r="A6" s="2" t="s">
        <v>1</v>
      </c>
      <c r="B6" s="6" t="s">
        <v>20</v>
      </c>
      <c r="C6" s="6" t="s">
        <v>10</v>
      </c>
      <c r="D6" s="2" t="s">
        <v>0</v>
      </c>
      <c r="E6" s="2" t="s">
        <v>13</v>
      </c>
      <c r="F6" s="2" t="s">
        <v>3</v>
      </c>
      <c r="G6" s="3" t="s">
        <v>2</v>
      </c>
      <c r="H6" s="4"/>
      <c r="I6" s="2" t="s">
        <v>4</v>
      </c>
      <c r="J6" s="4" t="s">
        <v>5</v>
      </c>
      <c r="K6" s="4" t="s">
        <v>174</v>
      </c>
      <c r="L6" s="4" t="s">
        <v>21</v>
      </c>
      <c r="M6" s="141"/>
    </row>
    <row r="7" spans="1:13" ht="18.75" x14ac:dyDescent="0.3">
      <c r="A7" s="147"/>
      <c r="B7" s="148" t="s">
        <v>24</v>
      </c>
      <c r="C7" s="148"/>
      <c r="D7" s="148" t="s">
        <v>24</v>
      </c>
      <c r="E7" s="148"/>
      <c r="F7" s="148"/>
      <c r="G7" s="148"/>
      <c r="H7" s="148"/>
      <c r="I7" s="22"/>
      <c r="J7" s="183"/>
      <c r="K7" s="148"/>
      <c r="L7" s="22"/>
      <c r="M7" s="141"/>
    </row>
    <row r="8" spans="1:13" x14ac:dyDescent="0.25">
      <c r="A8" s="149"/>
      <c r="B8" s="150" t="s">
        <v>28</v>
      </c>
      <c r="C8" s="150"/>
      <c r="D8" s="150" t="s">
        <v>29</v>
      </c>
      <c r="E8" s="150"/>
      <c r="F8" s="150"/>
      <c r="G8" s="150"/>
      <c r="H8" s="150"/>
      <c r="I8" s="23"/>
      <c r="J8" s="23"/>
      <c r="K8" s="150"/>
      <c r="L8" s="23"/>
      <c r="M8" s="141"/>
    </row>
    <row r="9" spans="1:13" x14ac:dyDescent="0.25">
      <c r="A9" s="149"/>
      <c r="B9" s="150" t="s">
        <v>30</v>
      </c>
      <c r="C9" s="150"/>
      <c r="D9" s="150" t="s">
        <v>31</v>
      </c>
      <c r="E9" s="150"/>
      <c r="F9" s="150"/>
      <c r="G9" s="150"/>
      <c r="H9" s="150"/>
      <c r="I9" s="23"/>
      <c r="J9" s="23"/>
      <c r="K9" s="150"/>
      <c r="L9" s="23"/>
      <c r="M9" s="141"/>
    </row>
    <row r="10" spans="1:13" x14ac:dyDescent="0.25">
      <c r="A10" s="151"/>
      <c r="B10" s="152" t="s">
        <v>32</v>
      </c>
      <c r="C10" s="152"/>
      <c r="D10" s="152" t="s">
        <v>33</v>
      </c>
      <c r="E10" s="152"/>
      <c r="F10" s="152"/>
      <c r="G10" s="152"/>
      <c r="H10" s="152"/>
      <c r="I10" s="24"/>
      <c r="J10" s="24"/>
      <c r="K10" s="152"/>
      <c r="L10" s="24"/>
      <c r="M10" s="141"/>
    </row>
    <row r="11" spans="1:13" x14ac:dyDescent="0.25">
      <c r="A11" s="151"/>
      <c r="B11" s="152" t="s">
        <v>34</v>
      </c>
      <c r="C11" s="152"/>
      <c r="D11" s="152" t="s">
        <v>35</v>
      </c>
      <c r="E11" s="152"/>
      <c r="F11" s="152"/>
      <c r="G11" s="152"/>
      <c r="H11" s="152"/>
      <c r="I11" s="24"/>
      <c r="J11" s="24"/>
      <c r="K11" s="152"/>
      <c r="L11" s="24"/>
      <c r="M11" s="141"/>
    </row>
    <row r="12" spans="1:13" x14ac:dyDescent="0.25">
      <c r="A12" s="151"/>
      <c r="B12" s="152" t="s">
        <v>36</v>
      </c>
      <c r="C12" s="152"/>
      <c r="D12" s="152" t="s">
        <v>37</v>
      </c>
      <c r="E12" s="152"/>
      <c r="F12" s="152"/>
      <c r="G12" s="152"/>
      <c r="H12" s="152"/>
      <c r="I12" s="24"/>
      <c r="J12" s="24"/>
      <c r="K12" s="152"/>
      <c r="L12" s="24"/>
      <c r="M12" s="141"/>
    </row>
    <row r="13" spans="1:13" x14ac:dyDescent="0.25">
      <c r="A13" s="151"/>
      <c r="B13" s="184" t="s">
        <v>38</v>
      </c>
      <c r="C13" s="184"/>
      <c r="D13" s="184" t="s">
        <v>39</v>
      </c>
      <c r="E13" s="184"/>
      <c r="F13" s="184"/>
      <c r="G13" s="184"/>
      <c r="H13" s="184"/>
      <c r="I13" s="184"/>
      <c r="J13" s="184"/>
      <c r="K13" s="184"/>
      <c r="L13" s="24"/>
      <c r="M13" s="141"/>
    </row>
    <row r="14" spans="1:13" x14ac:dyDescent="0.25">
      <c r="A14" s="153"/>
      <c r="B14" s="185" t="s">
        <v>40</v>
      </c>
      <c r="C14" s="185" t="s">
        <v>24</v>
      </c>
      <c r="D14" s="185" t="s">
        <v>41</v>
      </c>
      <c r="E14" s="186" t="s">
        <v>42</v>
      </c>
      <c r="F14" s="187">
        <v>1</v>
      </c>
      <c r="G14" s="186" t="s">
        <v>43</v>
      </c>
      <c r="H14" s="186"/>
      <c r="I14" s="188"/>
      <c r="J14" s="187"/>
      <c r="K14" s="187"/>
      <c r="L14" s="25" t="s">
        <v>44</v>
      </c>
      <c r="M14" s="141"/>
    </row>
    <row r="15" spans="1:13" x14ac:dyDescent="0.25">
      <c r="A15" s="151"/>
      <c r="B15" s="184" t="s">
        <v>45</v>
      </c>
      <c r="C15" s="184"/>
      <c r="D15" s="184" t="s">
        <v>46</v>
      </c>
      <c r="E15" s="184"/>
      <c r="F15" s="184"/>
      <c r="G15" s="184"/>
      <c r="H15" s="184"/>
      <c r="I15" s="184"/>
      <c r="J15" s="184"/>
      <c r="K15" s="184"/>
      <c r="L15" s="24"/>
      <c r="M15" s="141"/>
    </row>
    <row r="16" spans="1:13" x14ac:dyDescent="0.25">
      <c r="A16" s="153"/>
      <c r="B16" s="185" t="s">
        <v>47</v>
      </c>
      <c r="C16" s="185" t="s">
        <v>24</v>
      </c>
      <c r="D16" s="185" t="s">
        <v>48</v>
      </c>
      <c r="E16" s="186" t="s">
        <v>42</v>
      </c>
      <c r="F16" s="187">
        <v>1</v>
      </c>
      <c r="G16" s="186" t="s">
        <v>43</v>
      </c>
      <c r="H16" s="186"/>
      <c r="I16" s="188"/>
      <c r="J16" s="187"/>
      <c r="K16" s="187"/>
      <c r="L16" s="25" t="s">
        <v>49</v>
      </c>
      <c r="M16" s="141"/>
    </row>
    <row r="17" spans="1:13" x14ac:dyDescent="0.25">
      <c r="A17" s="151"/>
      <c r="B17" s="184" t="s">
        <v>50</v>
      </c>
      <c r="C17" s="184"/>
      <c r="D17" s="184" t="s">
        <v>51</v>
      </c>
      <c r="E17" s="184"/>
      <c r="F17" s="184"/>
      <c r="G17" s="184"/>
      <c r="H17" s="184"/>
      <c r="I17" s="184"/>
      <c r="J17" s="184"/>
      <c r="K17" s="184"/>
      <c r="L17" s="24"/>
      <c r="M17" s="141"/>
    </row>
    <row r="18" spans="1:13" x14ac:dyDescent="0.25">
      <c r="A18" s="151"/>
      <c r="B18" s="184" t="s">
        <v>52</v>
      </c>
      <c r="C18" s="184"/>
      <c r="D18" s="184" t="s">
        <v>53</v>
      </c>
      <c r="E18" s="184"/>
      <c r="F18" s="184"/>
      <c r="G18" s="184"/>
      <c r="H18" s="184"/>
      <c r="I18" s="184"/>
      <c r="J18" s="184"/>
      <c r="K18" s="184"/>
      <c r="L18" s="24"/>
      <c r="M18" s="141"/>
    </row>
    <row r="19" spans="1:13" x14ac:dyDescent="0.25">
      <c r="A19" s="151"/>
      <c r="B19" s="184" t="s">
        <v>54</v>
      </c>
      <c r="C19" s="184"/>
      <c r="D19" s="184" t="s">
        <v>55</v>
      </c>
      <c r="E19" s="184"/>
      <c r="F19" s="184"/>
      <c r="G19" s="184"/>
      <c r="H19" s="184"/>
      <c r="I19" s="184"/>
      <c r="J19" s="184"/>
      <c r="K19" s="184"/>
      <c r="L19" s="24"/>
      <c r="M19" s="141"/>
    </row>
    <row r="20" spans="1:13" x14ac:dyDescent="0.25">
      <c r="A20" s="153"/>
      <c r="B20" s="185" t="s">
        <v>56</v>
      </c>
      <c r="C20" s="185" t="s">
        <v>24</v>
      </c>
      <c r="D20" s="185" t="s">
        <v>57</v>
      </c>
      <c r="E20" s="186" t="s">
        <v>58</v>
      </c>
      <c r="F20" s="187">
        <v>1</v>
      </c>
      <c r="G20" s="186" t="s">
        <v>59</v>
      </c>
      <c r="H20" s="186"/>
      <c r="I20" s="188"/>
      <c r="J20" s="187"/>
      <c r="K20" s="187"/>
      <c r="L20" s="25" t="s">
        <v>60</v>
      </c>
      <c r="M20" s="141"/>
    </row>
    <row r="21" spans="1:13" x14ac:dyDescent="0.25">
      <c r="A21" s="151"/>
      <c r="B21" s="184" t="s">
        <v>61</v>
      </c>
      <c r="C21" s="184"/>
      <c r="D21" s="184" t="s">
        <v>62</v>
      </c>
      <c r="E21" s="184"/>
      <c r="F21" s="184"/>
      <c r="G21" s="184"/>
      <c r="H21" s="184"/>
      <c r="I21" s="184"/>
      <c r="J21" s="184"/>
      <c r="K21" s="184"/>
      <c r="L21" s="24"/>
      <c r="M21" s="141"/>
    </row>
    <row r="22" spans="1:13" x14ac:dyDescent="0.25">
      <c r="A22" s="151"/>
      <c r="B22" s="184" t="s">
        <v>63</v>
      </c>
      <c r="C22" s="184"/>
      <c r="D22" s="184" t="s">
        <v>64</v>
      </c>
      <c r="E22" s="184"/>
      <c r="F22" s="184"/>
      <c r="G22" s="184"/>
      <c r="H22" s="184"/>
      <c r="I22" s="184"/>
      <c r="J22" s="184"/>
      <c r="K22" s="184"/>
      <c r="L22" s="24"/>
      <c r="M22" s="141"/>
    </row>
    <row r="23" spans="1:13" x14ac:dyDescent="0.25">
      <c r="A23" s="151"/>
      <c r="B23" s="184" t="s">
        <v>65</v>
      </c>
      <c r="C23" s="184"/>
      <c r="D23" s="184" t="s">
        <v>66</v>
      </c>
      <c r="E23" s="184"/>
      <c r="F23" s="184"/>
      <c r="G23" s="184"/>
      <c r="H23" s="184"/>
      <c r="I23" s="184"/>
      <c r="J23" s="184"/>
      <c r="K23" s="184"/>
      <c r="L23" s="24"/>
      <c r="M23" s="141"/>
    </row>
    <row r="24" spans="1:13" x14ac:dyDescent="0.25">
      <c r="A24" s="151"/>
      <c r="B24" s="184" t="s">
        <v>67</v>
      </c>
      <c r="C24" s="184"/>
      <c r="D24" s="184" t="s">
        <v>68</v>
      </c>
      <c r="E24" s="184"/>
      <c r="F24" s="184"/>
      <c r="G24" s="184"/>
      <c r="H24" s="184"/>
      <c r="I24" s="184"/>
      <c r="J24" s="184"/>
      <c r="K24" s="184"/>
      <c r="L24" s="24"/>
      <c r="M24" s="141"/>
    </row>
    <row r="25" spans="1:13" x14ac:dyDescent="0.25">
      <c r="A25" s="153"/>
      <c r="B25" s="185" t="s">
        <v>69</v>
      </c>
      <c r="C25" s="185" t="s">
        <v>24</v>
      </c>
      <c r="D25" s="185" t="s">
        <v>70</v>
      </c>
      <c r="E25" s="186" t="s">
        <v>58</v>
      </c>
      <c r="F25" s="187">
        <v>9</v>
      </c>
      <c r="G25" s="186" t="s">
        <v>59</v>
      </c>
      <c r="H25" s="186"/>
      <c r="I25" s="188"/>
      <c r="J25" s="187"/>
      <c r="K25" s="187"/>
      <c r="L25" s="25" t="s">
        <v>71</v>
      </c>
      <c r="M25" s="141"/>
    </row>
    <row r="26" spans="1:13" x14ac:dyDescent="0.25">
      <c r="A26" s="151"/>
      <c r="B26" s="184" t="s">
        <v>72</v>
      </c>
      <c r="C26" s="184"/>
      <c r="D26" s="184" t="s">
        <v>73</v>
      </c>
      <c r="E26" s="184"/>
      <c r="F26" s="184"/>
      <c r="G26" s="184"/>
      <c r="H26" s="184"/>
      <c r="I26" s="184"/>
      <c r="J26" s="184"/>
      <c r="K26" s="184"/>
      <c r="L26" s="24"/>
      <c r="M26" s="141"/>
    </row>
    <row r="27" spans="1:13" x14ac:dyDescent="0.25">
      <c r="A27" s="153"/>
      <c r="B27" s="185" t="s">
        <v>74</v>
      </c>
      <c r="C27" s="185" t="s">
        <v>24</v>
      </c>
      <c r="D27" s="185" t="s">
        <v>75</v>
      </c>
      <c r="E27" s="186" t="s">
        <v>58</v>
      </c>
      <c r="F27" s="187">
        <v>20</v>
      </c>
      <c r="G27" s="186" t="s">
        <v>59</v>
      </c>
      <c r="H27" s="186"/>
      <c r="I27" s="188"/>
      <c r="J27" s="187"/>
      <c r="K27" s="187"/>
      <c r="L27" s="25" t="s">
        <v>76</v>
      </c>
      <c r="M27" s="141"/>
    </row>
    <row r="28" spans="1:13" x14ac:dyDescent="0.25">
      <c r="A28" s="151"/>
      <c r="B28" s="184" t="s">
        <v>77</v>
      </c>
      <c r="C28" s="184"/>
      <c r="D28" s="184" t="s">
        <v>78</v>
      </c>
      <c r="E28" s="184"/>
      <c r="F28" s="184"/>
      <c r="G28" s="184"/>
      <c r="H28" s="184"/>
      <c r="I28" s="184"/>
      <c r="J28" s="184"/>
      <c r="K28" s="184"/>
      <c r="L28" s="24"/>
      <c r="M28" s="141"/>
    </row>
    <row r="29" spans="1:13" x14ac:dyDescent="0.25">
      <c r="A29" s="153"/>
      <c r="B29" s="185" t="s">
        <v>79</v>
      </c>
      <c r="C29" s="185" t="s">
        <v>24</v>
      </c>
      <c r="D29" s="185" t="s">
        <v>80</v>
      </c>
      <c r="E29" s="186" t="s">
        <v>58</v>
      </c>
      <c r="F29" s="187">
        <v>4</v>
      </c>
      <c r="G29" s="186" t="s">
        <v>59</v>
      </c>
      <c r="H29" s="186"/>
      <c r="I29" s="188"/>
      <c r="J29" s="187"/>
      <c r="K29" s="187"/>
      <c r="L29" s="25" t="s">
        <v>81</v>
      </c>
      <c r="M29" s="141"/>
    </row>
    <row r="30" spans="1:13" x14ac:dyDescent="0.25">
      <c r="A30" s="151"/>
      <c r="B30" s="184" t="s">
        <v>82</v>
      </c>
      <c r="C30" s="184"/>
      <c r="D30" s="184" t="s">
        <v>83</v>
      </c>
      <c r="E30" s="184"/>
      <c r="F30" s="184"/>
      <c r="G30" s="184"/>
      <c r="H30" s="184"/>
      <c r="I30" s="184"/>
      <c r="J30" s="184"/>
      <c r="K30" s="184"/>
      <c r="L30" s="24"/>
      <c r="M30" s="141"/>
    </row>
    <row r="31" spans="1:13" x14ac:dyDescent="0.25">
      <c r="A31" s="153"/>
      <c r="B31" s="185" t="s">
        <v>84</v>
      </c>
      <c r="C31" s="185" t="s">
        <v>24</v>
      </c>
      <c r="D31" s="185" t="s">
        <v>85</v>
      </c>
      <c r="E31" s="186" t="s">
        <v>58</v>
      </c>
      <c r="F31" s="187">
        <v>10</v>
      </c>
      <c r="G31" s="186" t="s">
        <v>59</v>
      </c>
      <c r="H31" s="186"/>
      <c r="I31" s="188"/>
      <c r="J31" s="187"/>
      <c r="K31" s="187"/>
      <c r="L31" s="25" t="s">
        <v>86</v>
      </c>
      <c r="M31" s="141"/>
    </row>
    <row r="32" spans="1:13" x14ac:dyDescent="0.25">
      <c r="A32" s="151"/>
      <c r="B32" s="184" t="s">
        <v>87</v>
      </c>
      <c r="C32" s="184"/>
      <c r="D32" s="184" t="s">
        <v>88</v>
      </c>
      <c r="E32" s="184"/>
      <c r="F32" s="184"/>
      <c r="G32" s="184"/>
      <c r="H32" s="184"/>
      <c r="I32" s="184"/>
      <c r="J32" s="184"/>
      <c r="K32" s="184"/>
      <c r="L32" s="24"/>
      <c r="M32" s="141"/>
    </row>
    <row r="33" spans="1:13" x14ac:dyDescent="0.25">
      <c r="A33" s="153"/>
      <c r="B33" s="185" t="s">
        <v>89</v>
      </c>
      <c r="C33" s="185" t="s">
        <v>24</v>
      </c>
      <c r="D33" s="185" t="s">
        <v>90</v>
      </c>
      <c r="E33" s="186" t="s">
        <v>58</v>
      </c>
      <c r="F33" s="187">
        <v>2</v>
      </c>
      <c r="G33" s="186" t="s">
        <v>59</v>
      </c>
      <c r="H33" s="186"/>
      <c r="I33" s="188"/>
      <c r="J33" s="187"/>
      <c r="K33" s="187"/>
      <c r="L33" s="25" t="s">
        <v>91</v>
      </c>
      <c r="M33" s="141"/>
    </row>
    <row r="34" spans="1:13" x14ac:dyDescent="0.25">
      <c r="A34" s="151"/>
      <c r="B34" s="184" t="s">
        <v>92</v>
      </c>
      <c r="C34" s="184"/>
      <c r="D34" s="184" t="s">
        <v>93</v>
      </c>
      <c r="E34" s="184"/>
      <c r="F34" s="184"/>
      <c r="G34" s="184"/>
      <c r="H34" s="184"/>
      <c r="I34" s="184"/>
      <c r="J34" s="184"/>
      <c r="K34" s="184"/>
      <c r="L34" s="24"/>
      <c r="M34" s="141"/>
    </row>
    <row r="35" spans="1:13" x14ac:dyDescent="0.25">
      <c r="A35" s="153"/>
      <c r="B35" s="185" t="s">
        <v>94</v>
      </c>
      <c r="C35" s="185" t="s">
        <v>24</v>
      </c>
      <c r="D35" s="185" t="s">
        <v>95</v>
      </c>
      <c r="E35" s="186" t="s">
        <v>58</v>
      </c>
      <c r="F35" s="187">
        <v>1</v>
      </c>
      <c r="G35" s="186" t="s">
        <v>59</v>
      </c>
      <c r="H35" s="186"/>
      <c r="I35" s="188"/>
      <c r="J35" s="187"/>
      <c r="K35" s="187"/>
      <c r="L35" s="25" t="s">
        <v>96</v>
      </c>
      <c r="M35" s="141"/>
    </row>
    <row r="36" spans="1:13" x14ac:dyDescent="0.25">
      <c r="A36" s="151"/>
      <c r="B36" s="184" t="s">
        <v>97</v>
      </c>
      <c r="C36" s="184"/>
      <c r="D36" s="184" t="s">
        <v>98</v>
      </c>
      <c r="E36" s="184"/>
      <c r="F36" s="184"/>
      <c r="G36" s="184"/>
      <c r="H36" s="184"/>
      <c r="I36" s="184"/>
      <c r="J36" s="184"/>
      <c r="K36" s="184"/>
      <c r="L36" s="24"/>
      <c r="M36" s="141"/>
    </row>
    <row r="37" spans="1:13" x14ac:dyDescent="0.25">
      <c r="A37" s="153"/>
      <c r="B37" s="185" t="s">
        <v>99</v>
      </c>
      <c r="C37" s="185" t="s">
        <v>24</v>
      </c>
      <c r="D37" s="185" t="s">
        <v>100</v>
      </c>
      <c r="E37" s="186" t="s">
        <v>58</v>
      </c>
      <c r="F37" s="187">
        <v>2</v>
      </c>
      <c r="G37" s="186" t="s">
        <v>59</v>
      </c>
      <c r="H37" s="186"/>
      <c r="I37" s="188"/>
      <c r="J37" s="187"/>
      <c r="K37" s="187"/>
      <c r="L37" s="25" t="s">
        <v>101</v>
      </c>
      <c r="M37" s="141"/>
    </row>
    <row r="38" spans="1:13" x14ac:dyDescent="0.25">
      <c r="A38" s="151"/>
      <c r="B38" s="184" t="s">
        <v>102</v>
      </c>
      <c r="C38" s="184"/>
      <c r="D38" s="184" t="s">
        <v>103</v>
      </c>
      <c r="E38" s="184"/>
      <c r="F38" s="184"/>
      <c r="G38" s="184"/>
      <c r="H38" s="184"/>
      <c r="I38" s="184"/>
      <c r="J38" s="184"/>
      <c r="K38" s="184"/>
      <c r="L38" s="24"/>
      <c r="M38" s="141"/>
    </row>
    <row r="39" spans="1:13" x14ac:dyDescent="0.25">
      <c r="A39" s="153"/>
      <c r="B39" s="185" t="s">
        <v>104</v>
      </c>
      <c r="C39" s="185" t="s">
        <v>24</v>
      </c>
      <c r="D39" s="185" t="s">
        <v>103</v>
      </c>
      <c r="E39" s="186" t="s">
        <v>58</v>
      </c>
      <c r="F39" s="187">
        <v>1</v>
      </c>
      <c r="G39" s="186" t="s">
        <v>59</v>
      </c>
      <c r="H39" s="186"/>
      <c r="I39" s="188"/>
      <c r="J39" s="187"/>
      <c r="K39" s="187"/>
      <c r="L39" s="25" t="s">
        <v>105</v>
      </c>
      <c r="M39" s="141"/>
    </row>
    <row r="40" spans="1:13" x14ac:dyDescent="0.25">
      <c r="A40" s="151"/>
      <c r="B40" s="184" t="s">
        <v>106</v>
      </c>
      <c r="C40" s="184"/>
      <c r="D40" s="184" t="s">
        <v>107</v>
      </c>
      <c r="E40" s="184"/>
      <c r="F40" s="184"/>
      <c r="G40" s="184"/>
      <c r="H40" s="184"/>
      <c r="I40" s="184"/>
      <c r="J40" s="184"/>
      <c r="K40" s="184"/>
      <c r="L40" s="24"/>
      <c r="M40" s="141"/>
    </row>
    <row r="41" spans="1:13" x14ac:dyDescent="0.25">
      <c r="A41" s="153"/>
      <c r="B41" s="185" t="s">
        <v>108</v>
      </c>
      <c r="C41" s="185" t="s">
        <v>24</v>
      </c>
      <c r="D41" s="185" t="s">
        <v>107</v>
      </c>
      <c r="E41" s="186" t="s">
        <v>58</v>
      </c>
      <c r="F41" s="187">
        <v>3</v>
      </c>
      <c r="G41" s="186" t="s">
        <v>59</v>
      </c>
      <c r="H41" s="186"/>
      <c r="I41" s="188"/>
      <c r="J41" s="187"/>
      <c r="K41" s="187"/>
      <c r="L41" s="25" t="s">
        <v>109</v>
      </c>
      <c r="M41" s="141"/>
    </row>
    <row r="42" spans="1:13" x14ac:dyDescent="0.25">
      <c r="A42" s="149"/>
      <c r="B42" s="189" t="s">
        <v>110</v>
      </c>
      <c r="C42" s="189"/>
      <c r="D42" s="189" t="s">
        <v>111</v>
      </c>
      <c r="E42" s="189"/>
      <c r="F42" s="189"/>
      <c r="G42" s="189"/>
      <c r="H42" s="189"/>
      <c r="I42" s="189"/>
      <c r="J42" s="189"/>
      <c r="K42" s="189"/>
      <c r="L42" s="23"/>
      <c r="M42" s="141"/>
    </row>
    <row r="43" spans="1:13" x14ac:dyDescent="0.25">
      <c r="A43" s="151"/>
      <c r="B43" s="184" t="s">
        <v>112</v>
      </c>
      <c r="C43" s="184"/>
      <c r="D43" s="184" t="s">
        <v>113</v>
      </c>
      <c r="E43" s="184"/>
      <c r="F43" s="184"/>
      <c r="G43" s="184"/>
      <c r="H43" s="184"/>
      <c r="I43" s="184"/>
      <c r="J43" s="184"/>
      <c r="K43" s="184"/>
      <c r="L43" s="24"/>
      <c r="M43" s="141"/>
    </row>
    <row r="44" spans="1:13" x14ac:dyDescent="0.25">
      <c r="A44" s="151"/>
      <c r="B44" s="184" t="s">
        <v>114</v>
      </c>
      <c r="C44" s="184"/>
      <c r="D44" s="184" t="s">
        <v>115</v>
      </c>
      <c r="E44" s="184"/>
      <c r="F44" s="184"/>
      <c r="G44" s="184"/>
      <c r="H44" s="184"/>
      <c r="I44" s="184"/>
      <c r="J44" s="184"/>
      <c r="K44" s="184"/>
      <c r="L44" s="24"/>
      <c r="M44" s="141"/>
    </row>
    <row r="45" spans="1:13" x14ac:dyDescent="0.25">
      <c r="A45" s="151"/>
      <c r="B45" s="184" t="s">
        <v>116</v>
      </c>
      <c r="C45" s="184"/>
      <c r="D45" s="184" t="s">
        <v>117</v>
      </c>
      <c r="E45" s="184"/>
      <c r="F45" s="184"/>
      <c r="G45" s="184"/>
      <c r="H45" s="184"/>
      <c r="I45" s="184"/>
      <c r="J45" s="184"/>
      <c r="K45" s="184"/>
      <c r="L45" s="24"/>
      <c r="M45" s="141"/>
    </row>
    <row r="46" spans="1:13" x14ac:dyDescent="0.25">
      <c r="A46" s="151"/>
      <c r="B46" s="184" t="s">
        <v>118</v>
      </c>
      <c r="C46" s="184"/>
      <c r="D46" s="184" t="s">
        <v>119</v>
      </c>
      <c r="E46" s="184"/>
      <c r="F46" s="184"/>
      <c r="G46" s="184"/>
      <c r="H46" s="184"/>
      <c r="I46" s="184"/>
      <c r="J46" s="184"/>
      <c r="K46" s="184"/>
      <c r="L46" s="24"/>
      <c r="M46" s="141"/>
    </row>
    <row r="47" spans="1:13" x14ac:dyDescent="0.25">
      <c r="A47" s="151"/>
      <c r="B47" s="184" t="s">
        <v>120</v>
      </c>
      <c r="C47" s="184"/>
      <c r="D47" s="184" t="s">
        <v>121</v>
      </c>
      <c r="E47" s="184"/>
      <c r="F47" s="184"/>
      <c r="G47" s="184"/>
      <c r="H47" s="184"/>
      <c r="I47" s="184"/>
      <c r="J47" s="184"/>
      <c r="K47" s="184"/>
      <c r="L47" s="24"/>
      <c r="M47" s="141"/>
    </row>
    <row r="48" spans="1:13" x14ac:dyDescent="0.25">
      <c r="A48" s="151"/>
      <c r="B48" s="184" t="s">
        <v>122</v>
      </c>
      <c r="C48" s="184"/>
      <c r="D48" s="184" t="s">
        <v>123</v>
      </c>
      <c r="E48" s="184"/>
      <c r="F48" s="184"/>
      <c r="G48" s="184"/>
      <c r="H48" s="184"/>
      <c r="I48" s="184"/>
      <c r="J48" s="184"/>
      <c r="K48" s="184"/>
      <c r="L48" s="24"/>
      <c r="M48" s="141"/>
    </row>
    <row r="49" spans="1:13" x14ac:dyDescent="0.25">
      <c r="A49" s="153"/>
      <c r="B49" s="185" t="s">
        <v>124</v>
      </c>
      <c r="C49" s="185" t="s">
        <v>24</v>
      </c>
      <c r="D49" s="185" t="s">
        <v>125</v>
      </c>
      <c r="E49" s="186" t="s">
        <v>58</v>
      </c>
      <c r="F49" s="187">
        <v>20</v>
      </c>
      <c r="G49" s="186" t="s">
        <v>59</v>
      </c>
      <c r="H49" s="186"/>
      <c r="I49" s="188"/>
      <c r="J49" s="187"/>
      <c r="K49" s="187"/>
      <c r="L49" s="25" t="s">
        <v>126</v>
      </c>
      <c r="M49" s="141"/>
    </row>
    <row r="50" spans="1:13" x14ac:dyDescent="0.25">
      <c r="A50" s="151"/>
      <c r="B50" s="184" t="s">
        <v>127</v>
      </c>
      <c r="C50" s="184"/>
      <c r="D50" s="184" t="s">
        <v>128</v>
      </c>
      <c r="E50" s="184"/>
      <c r="F50" s="184"/>
      <c r="G50" s="184"/>
      <c r="H50" s="184"/>
      <c r="I50" s="184"/>
      <c r="J50" s="184"/>
      <c r="K50" s="184"/>
      <c r="L50" s="24"/>
      <c r="M50" s="141"/>
    </row>
    <row r="51" spans="1:13" x14ac:dyDescent="0.25">
      <c r="A51" s="151"/>
      <c r="B51" s="184" t="s">
        <v>129</v>
      </c>
      <c r="C51" s="184"/>
      <c r="D51" s="184" t="s">
        <v>130</v>
      </c>
      <c r="E51" s="184"/>
      <c r="F51" s="184"/>
      <c r="G51" s="184"/>
      <c r="H51" s="184"/>
      <c r="I51" s="184"/>
      <c r="J51" s="184"/>
      <c r="K51" s="184"/>
      <c r="L51" s="24"/>
      <c r="M51" s="141"/>
    </row>
    <row r="52" spans="1:13" x14ac:dyDescent="0.25">
      <c r="A52" s="153"/>
      <c r="B52" s="185" t="s">
        <v>131</v>
      </c>
      <c r="C52" s="185" t="s">
        <v>24</v>
      </c>
      <c r="D52" s="185" t="s">
        <v>132</v>
      </c>
      <c r="E52" s="186" t="s">
        <v>58</v>
      </c>
      <c r="F52" s="187">
        <v>40</v>
      </c>
      <c r="G52" s="186" t="s">
        <v>59</v>
      </c>
      <c r="H52" s="186"/>
      <c r="I52" s="188"/>
      <c r="J52" s="187"/>
      <c r="K52" s="187"/>
      <c r="L52" s="25" t="s">
        <v>133</v>
      </c>
      <c r="M52" s="141"/>
    </row>
    <row r="53" spans="1:13" x14ac:dyDescent="0.25">
      <c r="A53" s="151"/>
      <c r="B53" s="184" t="s">
        <v>134</v>
      </c>
      <c r="C53" s="184"/>
      <c r="D53" s="184" t="s">
        <v>135</v>
      </c>
      <c r="E53" s="184"/>
      <c r="F53" s="184"/>
      <c r="G53" s="184"/>
      <c r="H53" s="184"/>
      <c r="I53" s="184"/>
      <c r="J53" s="184"/>
      <c r="K53" s="184"/>
      <c r="L53" s="24"/>
      <c r="M53" s="141"/>
    </row>
    <row r="54" spans="1:13" x14ac:dyDescent="0.25">
      <c r="A54" s="153"/>
      <c r="B54" s="185" t="s">
        <v>136</v>
      </c>
      <c r="C54" s="185" t="s">
        <v>24</v>
      </c>
      <c r="D54" s="185" t="s">
        <v>137</v>
      </c>
      <c r="E54" s="186" t="s">
        <v>58</v>
      </c>
      <c r="F54" s="187">
        <v>48</v>
      </c>
      <c r="G54" s="186" t="s">
        <v>59</v>
      </c>
      <c r="H54" s="186"/>
      <c r="I54" s="188"/>
      <c r="J54" s="187"/>
      <c r="K54" s="187"/>
      <c r="L54" s="25" t="s">
        <v>138</v>
      </c>
      <c r="M54" s="141"/>
    </row>
    <row r="55" spans="1:13" x14ac:dyDescent="0.25">
      <c r="A55" s="151"/>
      <c r="B55" s="184" t="s">
        <v>139</v>
      </c>
      <c r="C55" s="184"/>
      <c r="D55" s="184" t="s">
        <v>140</v>
      </c>
      <c r="E55" s="184"/>
      <c r="F55" s="184"/>
      <c r="G55" s="184"/>
      <c r="H55" s="184"/>
      <c r="I55" s="184"/>
      <c r="J55" s="184"/>
      <c r="K55" s="184"/>
      <c r="L55" s="24"/>
      <c r="M55" s="141"/>
    </row>
    <row r="56" spans="1:13" x14ac:dyDescent="0.25">
      <c r="A56" s="151"/>
      <c r="B56" s="184" t="s">
        <v>141</v>
      </c>
      <c r="C56" s="184"/>
      <c r="D56" s="184" t="s">
        <v>142</v>
      </c>
      <c r="E56" s="184"/>
      <c r="F56" s="184"/>
      <c r="G56" s="184"/>
      <c r="H56" s="184"/>
      <c r="I56" s="184"/>
      <c r="J56" s="184"/>
      <c r="K56" s="184"/>
      <c r="L56" s="24"/>
      <c r="M56" s="141"/>
    </row>
    <row r="57" spans="1:13" x14ac:dyDescent="0.25">
      <c r="A57" s="151"/>
      <c r="B57" s="184" t="s">
        <v>143</v>
      </c>
      <c r="C57" s="184"/>
      <c r="D57" s="184" t="s">
        <v>144</v>
      </c>
      <c r="E57" s="184"/>
      <c r="F57" s="184"/>
      <c r="G57" s="184"/>
      <c r="H57" s="184"/>
      <c r="I57" s="184"/>
      <c r="J57" s="184"/>
      <c r="K57" s="184"/>
      <c r="L57" s="24"/>
      <c r="M57" s="141"/>
    </row>
    <row r="58" spans="1:13" x14ac:dyDescent="0.25">
      <c r="A58" s="153"/>
      <c r="B58" s="185" t="s">
        <v>145</v>
      </c>
      <c r="C58" s="185" t="s">
        <v>24</v>
      </c>
      <c r="D58" s="185" t="s">
        <v>144</v>
      </c>
      <c r="E58" s="186" t="s">
        <v>58</v>
      </c>
      <c r="F58" s="187">
        <v>5</v>
      </c>
      <c r="G58" s="186" t="s">
        <v>59</v>
      </c>
      <c r="H58" s="186"/>
      <c r="I58" s="188"/>
      <c r="J58" s="187"/>
      <c r="K58" s="187"/>
      <c r="L58" s="25" t="s">
        <v>146</v>
      </c>
      <c r="M58" s="141"/>
    </row>
    <row r="59" spans="1:13" x14ac:dyDescent="0.25">
      <c r="A59" s="151"/>
      <c r="B59" s="184" t="s">
        <v>147</v>
      </c>
      <c r="C59" s="184"/>
      <c r="D59" s="184" t="s">
        <v>148</v>
      </c>
      <c r="E59" s="184"/>
      <c r="F59" s="184"/>
      <c r="G59" s="184"/>
      <c r="H59" s="184"/>
      <c r="I59" s="184"/>
      <c r="J59" s="184"/>
      <c r="K59" s="184"/>
      <c r="L59" s="24"/>
      <c r="M59" s="141"/>
    </row>
    <row r="60" spans="1:13" x14ac:dyDescent="0.25">
      <c r="A60" s="153"/>
      <c r="B60" s="185" t="s">
        <v>149</v>
      </c>
      <c r="C60" s="185" t="s">
        <v>24</v>
      </c>
      <c r="D60" s="185" t="s">
        <v>148</v>
      </c>
      <c r="E60" s="186" t="s">
        <v>58</v>
      </c>
      <c r="F60" s="187">
        <v>3</v>
      </c>
      <c r="G60" s="186" t="s">
        <v>59</v>
      </c>
      <c r="H60" s="186"/>
      <c r="I60" s="188"/>
      <c r="J60" s="187"/>
      <c r="K60" s="187"/>
      <c r="L60" s="25" t="s">
        <v>150</v>
      </c>
      <c r="M60" s="141"/>
    </row>
    <row r="61" spans="1:13" x14ac:dyDescent="0.25">
      <c r="A61" s="151"/>
      <c r="B61" s="184" t="s">
        <v>151</v>
      </c>
      <c r="C61" s="184"/>
      <c r="D61" s="184" t="s">
        <v>152</v>
      </c>
      <c r="E61" s="184"/>
      <c r="F61" s="184"/>
      <c r="G61" s="184"/>
      <c r="H61" s="184"/>
      <c r="I61" s="184"/>
      <c r="J61" s="184"/>
      <c r="K61" s="184"/>
      <c r="L61" s="24"/>
      <c r="M61" s="141"/>
    </row>
    <row r="62" spans="1:13" x14ac:dyDescent="0.25">
      <c r="A62" s="153"/>
      <c r="B62" s="185" t="s">
        <v>153</v>
      </c>
      <c r="C62" s="185" t="s">
        <v>24</v>
      </c>
      <c r="D62" s="185" t="s">
        <v>152</v>
      </c>
      <c r="E62" s="186" t="s">
        <v>58</v>
      </c>
      <c r="F62" s="187">
        <v>1</v>
      </c>
      <c r="G62" s="186" t="s">
        <v>59</v>
      </c>
      <c r="H62" s="186"/>
      <c r="I62" s="188"/>
      <c r="J62" s="187"/>
      <c r="K62" s="187"/>
      <c r="L62" s="25" t="s">
        <v>154</v>
      </c>
      <c r="M62" s="141"/>
    </row>
    <row r="63" spans="1:13" x14ac:dyDescent="0.25">
      <c r="A63" s="151"/>
      <c r="B63" s="184" t="s">
        <v>155</v>
      </c>
      <c r="C63" s="184"/>
      <c r="D63" s="184" t="s">
        <v>156</v>
      </c>
      <c r="E63" s="184"/>
      <c r="F63" s="184"/>
      <c r="G63" s="184"/>
      <c r="H63" s="184"/>
      <c r="I63" s="184"/>
      <c r="J63" s="184"/>
      <c r="K63" s="184"/>
      <c r="L63" s="24"/>
      <c r="M63" s="141"/>
    </row>
    <row r="64" spans="1:13" x14ac:dyDescent="0.25">
      <c r="A64" s="151"/>
      <c r="B64" s="184" t="s">
        <v>157</v>
      </c>
      <c r="C64" s="184"/>
      <c r="D64" s="184" t="s">
        <v>158</v>
      </c>
      <c r="E64" s="184"/>
      <c r="F64" s="184"/>
      <c r="G64" s="184"/>
      <c r="H64" s="184"/>
      <c r="I64" s="184"/>
      <c r="J64" s="184"/>
      <c r="K64" s="184"/>
      <c r="L64" s="24"/>
      <c r="M64" s="141"/>
    </row>
    <row r="65" spans="1:14" x14ac:dyDescent="0.25">
      <c r="A65" s="151"/>
      <c r="B65" s="184" t="s">
        <v>159</v>
      </c>
      <c r="C65" s="184"/>
      <c r="D65" s="184" t="s">
        <v>160</v>
      </c>
      <c r="E65" s="184"/>
      <c r="F65" s="184"/>
      <c r="G65" s="184"/>
      <c r="H65" s="184"/>
      <c r="I65" s="184"/>
      <c r="J65" s="184"/>
      <c r="K65" s="184"/>
      <c r="L65" s="24"/>
      <c r="M65" s="141"/>
    </row>
    <row r="66" spans="1:14" x14ac:dyDescent="0.25">
      <c r="A66" s="151"/>
      <c r="B66" s="184" t="s">
        <v>161</v>
      </c>
      <c r="C66" s="184"/>
      <c r="D66" s="184" t="s">
        <v>162</v>
      </c>
      <c r="E66" s="184"/>
      <c r="F66" s="184"/>
      <c r="G66" s="184"/>
      <c r="H66" s="184"/>
      <c r="I66" s="184"/>
      <c r="J66" s="184"/>
      <c r="K66" s="184"/>
      <c r="L66" s="24"/>
      <c r="M66" s="141"/>
    </row>
    <row r="67" spans="1:14" x14ac:dyDescent="0.25">
      <c r="A67" s="153"/>
      <c r="B67" s="185" t="s">
        <v>163</v>
      </c>
      <c r="C67" s="185" t="s">
        <v>24</v>
      </c>
      <c r="D67" s="185" t="s">
        <v>162</v>
      </c>
      <c r="E67" s="186" t="s">
        <v>42</v>
      </c>
      <c r="F67" s="187">
        <v>1</v>
      </c>
      <c r="G67" s="186" t="s">
        <v>43</v>
      </c>
      <c r="H67" s="186"/>
      <c r="I67" s="188"/>
      <c r="J67" s="187"/>
      <c r="K67" s="187"/>
      <c r="L67" s="25" t="s">
        <v>164</v>
      </c>
      <c r="M67" s="141"/>
    </row>
    <row r="68" spans="1:14" x14ac:dyDescent="0.25">
      <c r="A68" s="151"/>
      <c r="B68" s="184" t="s">
        <v>165</v>
      </c>
      <c r="C68" s="184"/>
      <c r="D68" s="184" t="s">
        <v>166</v>
      </c>
      <c r="E68" s="184"/>
      <c r="F68" s="184"/>
      <c r="G68" s="184"/>
      <c r="H68" s="184"/>
      <c r="I68" s="184"/>
      <c r="J68" s="184"/>
      <c r="K68" s="184"/>
      <c r="L68" s="24"/>
      <c r="M68" s="141"/>
    </row>
    <row r="69" spans="1:14" x14ac:dyDescent="0.25">
      <c r="A69" s="153"/>
      <c r="B69" s="185" t="s">
        <v>167</v>
      </c>
      <c r="C69" s="185" t="s">
        <v>24</v>
      </c>
      <c r="D69" s="185" t="s">
        <v>168</v>
      </c>
      <c r="E69" s="190" t="s">
        <v>42</v>
      </c>
      <c r="F69" s="186">
        <v>1</v>
      </c>
      <c r="G69" s="190" t="s">
        <v>43</v>
      </c>
      <c r="H69" s="186"/>
      <c r="I69" s="186"/>
      <c r="J69" s="186"/>
      <c r="K69" s="186"/>
      <c r="L69" s="25" t="s">
        <v>169</v>
      </c>
      <c r="M69" s="141"/>
    </row>
    <row r="70" spans="1:14" x14ac:dyDescent="0.25">
      <c r="A70" s="154"/>
      <c r="B70" s="2"/>
      <c r="C70" s="2"/>
      <c r="D70" s="2"/>
      <c r="E70" s="2"/>
      <c r="F70" s="2"/>
      <c r="G70" s="2"/>
      <c r="H70" s="2"/>
      <c r="I70" s="2"/>
      <c r="J70" s="2"/>
      <c r="K70" s="2"/>
      <c r="L70" s="85"/>
      <c r="M70" s="141"/>
    </row>
    <row r="71" spans="1:14" x14ac:dyDescent="0.25">
      <c r="A71" s="142"/>
      <c r="B71" s="139"/>
      <c r="C71" s="139"/>
      <c r="D71" s="155"/>
      <c r="E71" s="141"/>
      <c r="F71" s="26" t="s">
        <v>9</v>
      </c>
      <c r="G71" s="27"/>
      <c r="H71" s="28"/>
      <c r="I71" s="29"/>
      <c r="J71" s="30"/>
      <c r="K71" s="174"/>
      <c r="L71" s="141"/>
      <c r="M71" s="141"/>
      <c r="N71" t="s">
        <v>173</v>
      </c>
    </row>
    <row r="72" spans="1:14" x14ac:dyDescent="0.25">
      <c r="A72" s="142"/>
      <c r="B72" s="139"/>
      <c r="C72" s="139"/>
      <c r="D72" s="156"/>
      <c r="E72" s="141"/>
      <c r="F72" s="31" t="s">
        <v>12</v>
      </c>
      <c r="G72" s="32"/>
      <c r="H72" s="33"/>
      <c r="I72" s="34"/>
      <c r="J72" s="35" t="s">
        <v>24</v>
      </c>
      <c r="K72" s="175"/>
      <c r="L72" s="141"/>
      <c r="M72" s="141"/>
    </row>
    <row r="73" spans="1:14" x14ac:dyDescent="0.25">
      <c r="A73" s="142"/>
      <c r="B73" s="139"/>
      <c r="C73" s="139"/>
      <c r="D73" s="36"/>
      <c r="E73" s="37"/>
      <c r="F73" s="38" t="s">
        <v>6</v>
      </c>
      <c r="G73" s="39"/>
      <c r="H73" s="40"/>
      <c r="I73" s="41"/>
      <c r="J73" s="42"/>
      <c r="K73" s="176"/>
      <c r="L73" s="141"/>
      <c r="M73" s="141"/>
    </row>
    <row r="74" spans="1:14" x14ac:dyDescent="0.25">
      <c r="A74" s="142"/>
      <c r="B74" s="139"/>
      <c r="C74" s="139"/>
      <c r="D74" s="157"/>
      <c r="E74" s="141"/>
      <c r="F74" s="43" t="s">
        <v>7</v>
      </c>
      <c r="G74" s="44"/>
      <c r="H74" s="45"/>
      <c r="I74" s="46">
        <v>0.21</v>
      </c>
      <c r="J74" s="47">
        <f>J73*I74</f>
        <v>0</v>
      </c>
      <c r="K74" s="177"/>
      <c r="L74" s="141"/>
      <c r="M74" s="141"/>
    </row>
    <row r="75" spans="1:14" x14ac:dyDescent="0.25">
      <c r="A75" s="158"/>
      <c r="B75" s="159"/>
      <c r="C75" s="160"/>
      <c r="D75" s="161"/>
      <c r="E75" s="141"/>
      <c r="F75" s="48" t="s">
        <v>8</v>
      </c>
      <c r="G75" s="49"/>
      <c r="H75" s="50"/>
      <c r="I75" s="51"/>
      <c r="J75" s="52">
        <f>J71+J74</f>
        <v>0</v>
      </c>
      <c r="K75" s="178"/>
      <c r="L75" s="141"/>
      <c r="M75" s="141"/>
    </row>
    <row r="76" spans="1:14" x14ac:dyDescent="0.25">
      <c r="A76" s="162"/>
      <c r="B76" s="53"/>
      <c r="C76" s="54"/>
      <c r="D76" s="55"/>
      <c r="E76" s="56"/>
      <c r="F76" s="57"/>
      <c r="G76" s="58"/>
      <c r="H76" s="59"/>
      <c r="I76" s="60"/>
      <c r="J76" s="61"/>
      <c r="K76" s="179"/>
      <c r="L76" s="141"/>
      <c r="M76" s="141"/>
    </row>
    <row r="77" spans="1:14" x14ac:dyDescent="0.25">
      <c r="A77" s="163"/>
      <c r="B77" s="62"/>
      <c r="C77" s="63"/>
      <c r="D77" s="135" t="s">
        <v>172</v>
      </c>
      <c r="E77" s="64"/>
      <c r="F77" s="65"/>
      <c r="G77" s="66"/>
      <c r="H77" s="67"/>
      <c r="I77" s="68"/>
      <c r="J77" s="69"/>
      <c r="K77" s="180"/>
      <c r="L77" s="141"/>
      <c r="M77" s="141"/>
    </row>
    <row r="78" spans="1:14" x14ac:dyDescent="0.25">
      <c r="A78" s="164"/>
      <c r="B78" s="70"/>
      <c r="C78" s="71"/>
      <c r="D78" s="72" t="s">
        <v>17</v>
      </c>
      <c r="E78" s="73"/>
      <c r="F78" s="74"/>
      <c r="G78" s="75"/>
      <c r="H78" s="76"/>
      <c r="I78" s="77"/>
      <c r="J78" s="78"/>
      <c r="K78" s="181"/>
      <c r="L78" s="141"/>
      <c r="M78" s="141"/>
    </row>
    <row r="79" spans="1:14" x14ac:dyDescent="0.25">
      <c r="A79" s="165"/>
      <c r="B79" s="166"/>
      <c r="C79" s="167"/>
      <c r="D79" s="168"/>
      <c r="E79" s="169"/>
      <c r="F79" s="170"/>
      <c r="G79" s="171"/>
      <c r="H79" s="172"/>
      <c r="I79" s="173"/>
      <c r="J79" s="79"/>
      <c r="K79" s="182"/>
      <c r="L79" s="141"/>
      <c r="M79" s="14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&amp;RPage &amp;P/&amp;N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zoomScalePageLayoutView="70" workbookViewId="0">
      <selection activeCell="F15" sqref="F15"/>
    </sheetView>
  </sheetViews>
  <sheetFormatPr baseColWidth="10" defaultColWidth="11.42578125" defaultRowHeight="15" x14ac:dyDescent="0.25"/>
  <cols>
    <col min="1" max="1" width="15.5703125" bestFit="1" customWidth="1"/>
    <col min="2" max="2" width="12.7109375" style="1" bestFit="1" customWidth="1"/>
    <col min="3" max="3" width="4.140625" style="1" bestFit="1" customWidth="1"/>
    <col min="4" max="4" width="49.5703125" customWidth="1"/>
    <col min="5" max="5" width="11.140625" customWidth="1"/>
    <col min="6" max="6" width="8.140625" customWidth="1"/>
    <col min="7" max="7" width="12.7109375" bestFit="1" customWidth="1"/>
  </cols>
  <sheetData>
    <row r="1" spans="1:7" ht="18.75" x14ac:dyDescent="0.3">
      <c r="A1" s="12" t="s">
        <v>23</v>
      </c>
      <c r="D1" s="11"/>
    </row>
    <row r="3" spans="1:7" ht="15.75" x14ac:dyDescent="0.25">
      <c r="A3" s="10"/>
      <c r="D3" s="7"/>
      <c r="G3" s="18" t="s">
        <v>27</v>
      </c>
    </row>
    <row r="4" spans="1:7" ht="18.75" x14ac:dyDescent="0.3">
      <c r="A4" s="10" t="s">
        <v>18</v>
      </c>
      <c r="D4" s="7"/>
      <c r="G4" s="9"/>
    </row>
    <row r="5" spans="1:7" ht="7.5" customHeight="1" x14ac:dyDescent="0.25"/>
    <row r="6" spans="1:7" x14ac:dyDescent="0.25">
      <c r="A6" s="2"/>
      <c r="B6" s="6" t="s">
        <v>20</v>
      </c>
      <c r="C6" s="6" t="s">
        <v>10</v>
      </c>
      <c r="D6" s="3" t="s">
        <v>0</v>
      </c>
      <c r="E6" s="17"/>
      <c r="F6" s="4"/>
      <c r="G6" s="4" t="s">
        <v>5</v>
      </c>
    </row>
    <row r="7" spans="1:7" ht="18.75" x14ac:dyDescent="0.3">
      <c r="A7" s="19" t="s">
        <v>171</v>
      </c>
      <c r="B7" s="19" t="s">
        <v>24</v>
      </c>
      <c r="C7" s="19"/>
      <c r="D7" s="19" t="s">
        <v>24</v>
      </c>
      <c r="E7" s="19"/>
      <c r="F7" s="19"/>
      <c r="G7" s="80">
        <v>112400</v>
      </c>
    </row>
    <row r="8" spans="1:7" x14ac:dyDescent="0.25">
      <c r="A8" s="20"/>
      <c r="B8" s="20" t="s">
        <v>28</v>
      </c>
      <c r="C8" s="20"/>
      <c r="D8" s="20" t="s">
        <v>29</v>
      </c>
      <c r="E8" s="20"/>
      <c r="F8" s="20"/>
      <c r="G8" s="81">
        <v>112400</v>
      </c>
    </row>
    <row r="9" spans="1:7" x14ac:dyDescent="0.25">
      <c r="A9" s="21"/>
      <c r="B9" s="21" t="s">
        <v>30</v>
      </c>
      <c r="C9" s="21"/>
      <c r="D9" s="21" t="s">
        <v>31</v>
      </c>
      <c r="E9" s="21"/>
      <c r="F9" s="21"/>
      <c r="G9" s="82">
        <v>17650</v>
      </c>
    </row>
    <row r="10" spans="1:7" x14ac:dyDescent="0.25">
      <c r="A10" s="21"/>
      <c r="B10" s="21" t="s">
        <v>110</v>
      </c>
      <c r="C10" s="21"/>
      <c r="D10" s="21" t="s">
        <v>111</v>
      </c>
      <c r="E10" s="21"/>
      <c r="F10" s="21"/>
      <c r="G10" s="83">
        <v>94750</v>
      </c>
    </row>
    <row r="11" spans="1:7" x14ac:dyDescent="0.25">
      <c r="A11" s="84"/>
      <c r="B11" s="84"/>
      <c r="C11" s="84"/>
      <c r="D11" s="84"/>
      <c r="E11" s="84"/>
      <c r="F11" s="84"/>
      <c r="G11" s="85"/>
    </row>
    <row r="12" spans="1:7" x14ac:dyDescent="0.25">
      <c r="D12" s="86"/>
      <c r="E12" s="87" t="s">
        <v>9</v>
      </c>
      <c r="F12" s="88"/>
      <c r="G12" s="89">
        <v>112400</v>
      </c>
    </row>
    <row r="13" spans="1:7" x14ac:dyDescent="0.25">
      <c r="D13" s="90"/>
      <c r="E13" s="91" t="s">
        <v>12</v>
      </c>
      <c r="F13" s="92"/>
      <c r="G13" s="93" t="s">
        <v>24</v>
      </c>
    </row>
    <row r="14" spans="1:7" x14ac:dyDescent="0.25">
      <c r="D14" s="94"/>
      <c r="E14" s="95" t="s">
        <v>6</v>
      </c>
      <c r="F14" s="96"/>
      <c r="G14" s="97">
        <v>112400</v>
      </c>
    </row>
    <row r="15" spans="1:7" x14ac:dyDescent="0.25">
      <c r="D15" s="98"/>
      <c r="E15" s="99" t="s">
        <v>7</v>
      </c>
      <c r="F15" s="100" t="s">
        <v>170</v>
      </c>
      <c r="G15" s="101">
        <v>0</v>
      </c>
    </row>
    <row r="16" spans="1:7" x14ac:dyDescent="0.25">
      <c r="A16" s="102"/>
      <c r="B16" s="103"/>
      <c r="C16" s="104"/>
      <c r="D16" s="105"/>
      <c r="E16" s="106" t="s">
        <v>8</v>
      </c>
      <c r="F16" s="107"/>
      <c r="G16" s="108">
        <v>112400</v>
      </c>
    </row>
    <row r="17" spans="1:7" x14ac:dyDescent="0.25">
      <c r="A17" s="109"/>
      <c r="B17" s="110"/>
      <c r="C17" s="111"/>
      <c r="D17" s="112"/>
      <c r="E17" s="113"/>
      <c r="F17" s="114"/>
      <c r="G17" s="115"/>
    </row>
    <row r="18" spans="1:7" x14ac:dyDescent="0.25">
      <c r="A18" s="116"/>
      <c r="B18" s="117"/>
      <c r="C18" s="118"/>
      <c r="D18" s="119" t="s">
        <v>16</v>
      </c>
      <c r="F18" s="120"/>
      <c r="G18" s="121"/>
    </row>
    <row r="19" spans="1:7" x14ac:dyDescent="0.25">
      <c r="A19" s="122"/>
      <c r="B19" s="123"/>
      <c r="C19" s="124"/>
      <c r="D19" s="125" t="s">
        <v>17</v>
      </c>
      <c r="F19" s="126"/>
      <c r="G19" s="127"/>
    </row>
    <row r="20" spans="1:7" x14ac:dyDescent="0.25">
      <c r="A20" s="128"/>
      <c r="B20" s="129"/>
      <c r="C20" s="130"/>
      <c r="D20" s="131"/>
      <c r="E20" s="132"/>
      <c r="F20" s="133"/>
      <c r="G20" s="13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Entête_estimatif</vt:lpstr>
      <vt:lpstr>M_estimatif</vt:lpstr>
      <vt:lpstr>M_estimatif (synthèse)</vt:lpstr>
      <vt:lpstr>M_estimatif!Impression_des_titres</vt:lpstr>
      <vt:lpstr>'M_estimatif (synthèse)'!Impression_des_titres</vt:lpstr>
      <vt:lpstr>M_estimatif!Zone_d_impression</vt:lpstr>
    </vt:vector>
  </TitlesOfParts>
  <Company>OCF Architects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Capart</dc:creator>
  <cp:lastModifiedBy>aca</cp:lastModifiedBy>
  <cp:lastPrinted>2018-04-04T06:44:58Z</cp:lastPrinted>
  <dcterms:created xsi:type="dcterms:W3CDTF">2012-10-15T17:08:57Z</dcterms:created>
  <dcterms:modified xsi:type="dcterms:W3CDTF">2018-04-04T06:45:11Z</dcterms:modified>
</cp:coreProperties>
</file>